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ustomProperty8.bin" ContentType="application/vnd.openxmlformats-officedocument.spreadsheetml.customProperty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2775" yWindow="645" windowWidth="16605" windowHeight="9435" tabRatio="910" activeTab="1"/>
  </bookViews>
  <sheets>
    <sheet name="Уход за ранами" sheetId="1" r:id="rId1"/>
    <sheet name="Бинты и пластыри " sheetId="2" r:id="rId2"/>
    <sheet name="Лист3" sheetId="9" state="hidden" r:id="rId3"/>
    <sheet name="Потребности операционной " sheetId="10" r:id="rId4"/>
    <sheet name="Дезинфекция" sheetId="4" r:id="rId5"/>
    <sheet name="Продукты широк. пот." sheetId="6" r:id="rId6"/>
    <sheet name="Лечение и уход за пациентом" sheetId="12" r:id="rId7"/>
    <sheet name="Для заказа" sheetId="11" r:id="rId8"/>
  </sheets>
  <externalReferences>
    <externalReference r:id="rId9"/>
  </externalReferences>
  <definedNames>
    <definedName name="_xlnm._FilterDatabase" localSheetId="1" hidden="1">'Бинты и пластыри '!$A$7:$E$221</definedName>
    <definedName name="_xlnm._FilterDatabase" localSheetId="6" hidden="1">'Лечение и уход за пациентом'!$A$9:$AM$181</definedName>
    <definedName name="_xlnm._FilterDatabase" localSheetId="3" hidden="1">'Потребности операционной '!$A$11:$G$399</definedName>
    <definedName name="_xlnm._FilterDatabase" localSheetId="0" hidden="1">'Уход за ранами'!$A$7:$E$310</definedName>
    <definedName name="Excel_BuiltIn__FilterDatabase" localSheetId="6">'Лечение и уход за пациентом'!$A$10:$HD$171</definedName>
    <definedName name="Excel_BuiltIn__FilterDatabase" localSheetId="3">'Потребности операционной '!#REF!</definedName>
    <definedName name="Z_065DEAF5_44F1_4CA0_A94A_97F9E0BAA96B__wvu_FilterData" localSheetId="6">'Лечение и уход за пациентом'!$A$10:$HD$171</definedName>
    <definedName name="Z_065DEAF5_44F1_4CA0_A94A_97F9E0BAA96B__wvu_FilterData" localSheetId="3">'Потребности операционной '!#REF!</definedName>
    <definedName name="Z_065DEAF5_44F1_4CA0_A94A_97F9E0BAA96B__wvu_PrintArea" localSheetId="1">'Бинты и пластыри '!$A$7:$D$239</definedName>
    <definedName name="Z_065DEAF5_44F1_4CA0_A94A_97F9E0BAA96B__wvu_PrintArea" localSheetId="4">Дезинфекция!$A$7:$D$78</definedName>
    <definedName name="Z_065DEAF5_44F1_4CA0_A94A_97F9E0BAA96B__wvu_PrintArea" localSheetId="6">'Лечение и уход за пациентом'!$A$7:$D$178</definedName>
    <definedName name="Z_065DEAF5_44F1_4CA0_A94A_97F9E0BAA96B__wvu_PrintArea" localSheetId="3">'Потребности операционной '!#REF!</definedName>
    <definedName name="Z_065DEAF5_44F1_4CA0_A94A_97F9E0BAA96B__wvu_PrintArea" localSheetId="5">'Продукты широк. пот.'!$A$7:$D$94</definedName>
    <definedName name="Z_065DEAF5_44F1_4CA0_A94A_97F9E0BAA96B__wvu_PrintArea" localSheetId="0">'Уход за ранами'!$A$7:$D$301</definedName>
    <definedName name="Z_065DEAF5_44F1_4CA0_A94A_97F9E0BAA96B__wvu_PrintTitles" localSheetId="1">'Бинты и пластыри '!$7:$10</definedName>
    <definedName name="Z_065DEAF5_44F1_4CA0_A94A_97F9E0BAA96B__wvu_PrintTitles" localSheetId="6">'Лечение и уход за пациентом'!$7:$9</definedName>
    <definedName name="Z_065DEAF5_44F1_4CA0_A94A_97F9E0BAA96B__wvu_PrintTitles" localSheetId="3">'Потребности операционной '!#REF!</definedName>
    <definedName name="Z_065DEAF5_44F1_4CA0_A94A_97F9E0BAA96B__wvu_PrintTitles" localSheetId="5">'Продукты широк. пот.'!$7:$13</definedName>
    <definedName name="Z_065DEAF5_44F1_4CA0_A94A_97F9E0BAA96B__wvu_PrintTitles" localSheetId="0">'Уход за ранами'!$7:$10</definedName>
    <definedName name="Z_0A5301EB_ED16_4330_9828_9E02D3F57B8E_.wvu.PrintArea" localSheetId="1" hidden="1">'Бинты и пластыри '!$A$7:$D$239</definedName>
    <definedName name="Z_0A5301EB_ED16_4330_9828_9E02D3F57B8E_.wvu.PrintArea" localSheetId="4" hidden="1">Дезинфекция!$A$7:$D$87</definedName>
    <definedName name="Z_0A5301EB_ED16_4330_9828_9E02D3F57B8E_.wvu.PrintArea" localSheetId="6" hidden="1">'Лечение и уход за пациентом'!$A$7:$D$178</definedName>
    <definedName name="Z_0A5301EB_ED16_4330_9828_9E02D3F57B8E_.wvu.PrintArea" localSheetId="3" hidden="1">'Потребности операционной '!#REF!</definedName>
    <definedName name="Z_0A5301EB_ED16_4330_9828_9E02D3F57B8E_.wvu.PrintArea" localSheetId="5" hidden="1">'Продукты широк. пот.'!$A$7:$D$94</definedName>
    <definedName name="Z_0A5301EB_ED16_4330_9828_9E02D3F57B8E_.wvu.PrintArea" localSheetId="0" hidden="1">'Уход за ранами'!$A$7:$D$301</definedName>
    <definedName name="Z_0A5301EB_ED16_4330_9828_9E02D3F57B8E_.wvu.PrintTitles" localSheetId="1" hidden="1">'Бинты и пластыри '!$7:$10</definedName>
    <definedName name="Z_0A5301EB_ED16_4330_9828_9E02D3F57B8E_.wvu.PrintTitles" localSheetId="6" hidden="1">'Лечение и уход за пациентом'!$7:$9</definedName>
    <definedName name="Z_0A5301EB_ED16_4330_9828_9E02D3F57B8E_.wvu.PrintTitles" localSheetId="3" hidden="1">'Потребности операционной '!#REF!</definedName>
    <definedName name="Z_0A5301EB_ED16_4330_9828_9E02D3F57B8E_.wvu.PrintTitles" localSheetId="5" hidden="1">'Продукты широк. пот.'!$7:$13</definedName>
    <definedName name="Z_0A5301EB_ED16_4330_9828_9E02D3F57B8E_.wvu.PrintTitles" localSheetId="0" hidden="1">'Уход за ранами'!$7:$10</definedName>
    <definedName name="Z_1C1F81D3_319D_4776_A1FA_8D6EFC714D45_.wvu.FilterData" localSheetId="6" hidden="1">'Лечение и уход за пациентом'!$A$11:$D$181</definedName>
    <definedName name="Z_1C1F81D3_319D_4776_A1FA_8D6EFC714D45_.wvu.FilterData" localSheetId="3" hidden="1">'Потребности операционной '!#REF!</definedName>
    <definedName name="Z_28544D7D_BDD4_4774_A84B_219D9027E0D7_.wvu.FilterData" localSheetId="6" hidden="1">'Лечение и уход за пациентом'!$A$11:$D$180</definedName>
    <definedName name="Z_28544D7D_BDD4_4774_A84B_219D9027E0D7_.wvu.FilterData" localSheetId="3" hidden="1">'Потребности операционной '!#REF!</definedName>
    <definedName name="Z_2E727B77_D888_4CAB_A2BE_B26F7F57426B_.wvu.FilterData" localSheetId="6" hidden="1">'Лечение и уход за пациентом'!$A$11:$D$181</definedName>
    <definedName name="Z_2E727B77_D888_4CAB_A2BE_B26F7F57426B_.wvu.FilterData" localSheetId="3" hidden="1">'Потребности операционной '!#REF!</definedName>
    <definedName name="Z_2E727B77_D888_4CAB_A2BE_B26F7F57426B_.wvu.PrintArea" localSheetId="1" hidden="1">'Бинты и пластыри '!$A$7:$D$239</definedName>
    <definedName name="Z_2E727B77_D888_4CAB_A2BE_B26F7F57426B_.wvu.PrintArea" localSheetId="4" hidden="1">Дезинфекция!$A$7:$D$87</definedName>
    <definedName name="Z_2E727B77_D888_4CAB_A2BE_B26F7F57426B_.wvu.PrintArea" localSheetId="6" hidden="1">'Лечение и уход за пациентом'!$A$7:$D$178</definedName>
    <definedName name="Z_2E727B77_D888_4CAB_A2BE_B26F7F57426B_.wvu.PrintArea" localSheetId="3" hidden="1">'Потребности операционной '!#REF!</definedName>
    <definedName name="Z_2E727B77_D888_4CAB_A2BE_B26F7F57426B_.wvu.PrintArea" localSheetId="5" hidden="1">'Продукты широк. пот.'!$A$7:$D$94</definedName>
    <definedName name="Z_2E727B77_D888_4CAB_A2BE_B26F7F57426B_.wvu.PrintArea" localSheetId="0" hidden="1">'Уход за ранами'!$A$7:$D$301</definedName>
    <definedName name="Z_2E727B77_D888_4CAB_A2BE_B26F7F57426B_.wvu.PrintTitles" localSheetId="1" hidden="1">'Бинты и пластыри '!$7:$10</definedName>
    <definedName name="Z_2E727B77_D888_4CAB_A2BE_B26F7F57426B_.wvu.PrintTitles" localSheetId="6" hidden="1">'Лечение и уход за пациентом'!$7:$9</definedName>
    <definedName name="Z_2E727B77_D888_4CAB_A2BE_B26F7F57426B_.wvu.PrintTitles" localSheetId="3" hidden="1">'Потребности операционной '!#REF!</definedName>
    <definedName name="Z_2E727B77_D888_4CAB_A2BE_B26F7F57426B_.wvu.PrintTitles" localSheetId="5" hidden="1">'Продукты широк. пот.'!$7:$13</definedName>
    <definedName name="Z_2E727B77_D888_4CAB_A2BE_B26F7F57426B_.wvu.PrintTitles" localSheetId="0" hidden="1">'Уход за ранами'!$7:$10</definedName>
    <definedName name="Z_2FE09321_18DB_4B6C_8868_493D270C4456_.wvu.PrintArea" localSheetId="1" hidden="1">'Бинты и пластыри '!$A$7:$D$239</definedName>
    <definedName name="Z_2FE09321_18DB_4B6C_8868_493D270C4456_.wvu.PrintArea" localSheetId="4" hidden="1">Дезинфекция!$A$7:$D$87</definedName>
    <definedName name="Z_2FE09321_18DB_4B6C_8868_493D270C4456_.wvu.PrintArea" localSheetId="6" hidden="1">'Лечение и уход за пациентом'!$A$7:$D$178</definedName>
    <definedName name="Z_2FE09321_18DB_4B6C_8868_493D270C4456_.wvu.PrintArea" localSheetId="3" hidden="1">'Потребности операционной '!#REF!</definedName>
    <definedName name="Z_2FE09321_18DB_4B6C_8868_493D270C4456_.wvu.PrintArea" localSheetId="5" hidden="1">'Продукты широк. пот.'!$A$7:$D$94</definedName>
    <definedName name="Z_2FE09321_18DB_4B6C_8868_493D270C4456_.wvu.PrintArea" localSheetId="0" hidden="1">'Уход за ранами'!$A$7:$D$301</definedName>
    <definedName name="Z_2FE09321_18DB_4B6C_8868_493D270C4456_.wvu.PrintTitles" localSheetId="1" hidden="1">'Бинты и пластыри '!$7:$10</definedName>
    <definedName name="Z_2FE09321_18DB_4B6C_8868_493D270C4456_.wvu.PrintTitles" localSheetId="6" hidden="1">'Лечение и уход за пациентом'!$7:$9</definedName>
    <definedName name="Z_2FE09321_18DB_4B6C_8868_493D270C4456_.wvu.PrintTitles" localSheetId="3" hidden="1">'Потребности операционной '!#REF!</definedName>
    <definedName name="Z_2FE09321_18DB_4B6C_8868_493D270C4456_.wvu.PrintTitles" localSheetId="5" hidden="1">'Продукты широк. пот.'!$7:$13</definedName>
    <definedName name="Z_2FE09321_18DB_4B6C_8868_493D270C4456_.wvu.PrintTitles" localSheetId="0" hidden="1">'Уход за ранами'!$7:$10</definedName>
    <definedName name="Z_3118CBDB_547B_4290_B18F_DD68CB353A2B_.wvu.FilterData" localSheetId="6" hidden="1">'Лечение и уход за пациентом'!$A$11:$D$181</definedName>
    <definedName name="Z_3118CBDB_547B_4290_B18F_DD68CB353A2B_.wvu.FilterData" localSheetId="3" hidden="1">'Потребности операционной '!#REF!</definedName>
    <definedName name="Z_3118CBDB_547B_4290_B18F_DD68CB353A2B_.wvu.PrintArea" localSheetId="1" hidden="1">'Бинты и пластыри '!$A$7:$D$239</definedName>
    <definedName name="Z_3118CBDB_547B_4290_B18F_DD68CB353A2B_.wvu.PrintArea" localSheetId="4" hidden="1">Дезинфекция!$A$7:$D$87</definedName>
    <definedName name="Z_3118CBDB_547B_4290_B18F_DD68CB353A2B_.wvu.PrintArea" localSheetId="6" hidden="1">'Лечение и уход за пациентом'!$A$7:$D$178</definedName>
    <definedName name="Z_3118CBDB_547B_4290_B18F_DD68CB353A2B_.wvu.PrintArea" localSheetId="3" hidden="1">'Потребности операционной '!#REF!</definedName>
    <definedName name="Z_3118CBDB_547B_4290_B18F_DD68CB353A2B_.wvu.PrintArea" localSheetId="5" hidden="1">'Продукты широк. пот.'!$A$7:$D$94</definedName>
    <definedName name="Z_3118CBDB_547B_4290_B18F_DD68CB353A2B_.wvu.PrintArea" localSheetId="0" hidden="1">'Уход за ранами'!$A$7:$D$301</definedName>
    <definedName name="Z_3118CBDB_547B_4290_B18F_DD68CB353A2B_.wvu.PrintTitles" localSheetId="1" hidden="1">'Бинты и пластыри '!$7:$10</definedName>
    <definedName name="Z_3118CBDB_547B_4290_B18F_DD68CB353A2B_.wvu.PrintTitles" localSheetId="6" hidden="1">'Лечение и уход за пациентом'!$7:$9</definedName>
    <definedName name="Z_3118CBDB_547B_4290_B18F_DD68CB353A2B_.wvu.PrintTitles" localSheetId="3" hidden="1">'Потребности операционной '!#REF!</definedName>
    <definedName name="Z_3118CBDB_547B_4290_B18F_DD68CB353A2B_.wvu.PrintTitles" localSheetId="5" hidden="1">'Продукты широк. пот.'!$7:$13</definedName>
    <definedName name="Z_3118CBDB_547B_4290_B18F_DD68CB353A2B_.wvu.PrintTitles" localSheetId="0" hidden="1">'Уход за ранами'!$7:$10</definedName>
    <definedName name="Z_412378B8_8A15_40D9_8D2E_3B6391796CD3_.wvu.FilterData" localSheetId="6" hidden="1">'Лечение и уход за пациентом'!$A$11:$D$181</definedName>
    <definedName name="Z_412378B8_8A15_40D9_8D2E_3B6391796CD3_.wvu.FilterData" localSheetId="3" hidden="1">'Потребности операционной '!#REF!</definedName>
    <definedName name="Z_49CFF6A1_BF76_4F74_B633_02180DABD0C0__wvu_FilterData" localSheetId="6">'Лечение и уход за пациентом'!$A$10:$HD$171</definedName>
    <definedName name="Z_49CFF6A1_BF76_4F74_B633_02180DABD0C0__wvu_FilterData" localSheetId="3">'Потребности операционной '!#REF!</definedName>
    <definedName name="Z_49CFF6A1_BF76_4F74_B633_02180DABD0C0__wvu_PrintArea" localSheetId="1">'Бинты и пластыри '!$A$7:$D$239</definedName>
    <definedName name="Z_49CFF6A1_BF76_4F74_B633_02180DABD0C0__wvu_PrintArea" localSheetId="4">Дезинфекция!$A$7:$D$78</definedName>
    <definedName name="Z_49CFF6A1_BF76_4F74_B633_02180DABD0C0__wvu_PrintArea" localSheetId="6">'Лечение и уход за пациентом'!$A$7:$D$178</definedName>
    <definedName name="Z_49CFF6A1_BF76_4F74_B633_02180DABD0C0__wvu_PrintArea" localSheetId="3">'Потребности операционной '!#REF!</definedName>
    <definedName name="Z_49CFF6A1_BF76_4F74_B633_02180DABD0C0__wvu_PrintArea" localSheetId="5">'Продукты широк. пот.'!$A$7:$D$94</definedName>
    <definedName name="Z_49CFF6A1_BF76_4F74_B633_02180DABD0C0__wvu_PrintArea" localSheetId="0">'Уход за ранами'!$A$7:$D$301</definedName>
    <definedName name="Z_49CFF6A1_BF76_4F74_B633_02180DABD0C0__wvu_PrintTitles" localSheetId="1">'Бинты и пластыри '!$7:$10</definedName>
    <definedName name="Z_49CFF6A1_BF76_4F74_B633_02180DABD0C0__wvu_PrintTitles" localSheetId="6">'Лечение и уход за пациентом'!$7:$9</definedName>
    <definedName name="Z_49CFF6A1_BF76_4F74_B633_02180DABD0C0__wvu_PrintTitles" localSheetId="3">'Потребности операционной '!#REF!</definedName>
    <definedName name="Z_49CFF6A1_BF76_4F74_B633_02180DABD0C0__wvu_PrintTitles" localSheetId="5">'Продукты широк. пот.'!$7:$13</definedName>
    <definedName name="Z_49CFF6A1_BF76_4F74_B633_02180DABD0C0__wvu_PrintTitles" localSheetId="0">'Уход за ранами'!$7:$10</definedName>
    <definedName name="Z_4AAF579B_448A_4316_A396_C4C1C8752499__wvu_FilterData" localSheetId="6">'Лечение и уход за пациентом'!$A$10:$HD$171</definedName>
    <definedName name="Z_4AAF579B_448A_4316_A396_C4C1C8752499__wvu_FilterData" localSheetId="3">'Потребности операционной '!#REF!</definedName>
    <definedName name="Z_4AAF579B_448A_4316_A396_C4C1C8752499__wvu_PrintArea" localSheetId="1">'Бинты и пластыри '!$A$7:$D$239</definedName>
    <definedName name="Z_4AAF579B_448A_4316_A396_C4C1C8752499__wvu_PrintArea" localSheetId="6">'Лечение и уход за пациентом'!$A$7:$D$178</definedName>
    <definedName name="Z_4AAF579B_448A_4316_A396_C4C1C8752499__wvu_PrintArea" localSheetId="3">'Потребности операционной '!#REF!</definedName>
    <definedName name="Z_4AAF579B_448A_4316_A396_C4C1C8752499__wvu_PrintArea" localSheetId="5">'Продукты широк. пот.'!$A$7:$D$94</definedName>
    <definedName name="Z_4AAF579B_448A_4316_A396_C4C1C8752499__wvu_PrintArea" localSheetId="0">'Уход за ранами'!$A$7:$D$301</definedName>
    <definedName name="Z_4AAF579B_448A_4316_A396_C4C1C8752499__wvu_PrintTitles" localSheetId="1">'Бинты и пластыри '!$7:$10</definedName>
    <definedName name="Z_4AAF579B_448A_4316_A396_C4C1C8752499__wvu_PrintTitles" localSheetId="6">'Лечение и уход за пациентом'!$7:$9</definedName>
    <definedName name="Z_4AAF579B_448A_4316_A396_C4C1C8752499__wvu_PrintTitles" localSheetId="3">'Потребности операционной '!#REF!</definedName>
    <definedName name="Z_4AAF579B_448A_4316_A396_C4C1C8752499__wvu_PrintTitles" localSheetId="5">'Продукты широк. пот.'!$7:$13</definedName>
    <definedName name="Z_4AAF579B_448A_4316_A396_C4C1C8752499__wvu_PrintTitles" localSheetId="0">'Уход за ранами'!$7:$10</definedName>
    <definedName name="Z_5CF8C53F_0C3E_4EC8_A757_785F5D34BA61__wvu_FilterData" localSheetId="6">'Лечение и уход за пациентом'!$A$10:$HD$171</definedName>
    <definedName name="Z_5CF8C53F_0C3E_4EC8_A757_785F5D34BA61__wvu_FilterData" localSheetId="3">'Потребности операционной '!#REF!</definedName>
    <definedName name="Z_5CF8C53F_0C3E_4EC8_A757_785F5D34BA61__wvu_PrintArea" localSheetId="1">'Бинты и пластыри '!$A$7:$D$239</definedName>
    <definedName name="Z_5CF8C53F_0C3E_4EC8_A757_785F5D34BA61__wvu_PrintArea" localSheetId="4">Дезинфекция!$A$7:$D$78</definedName>
    <definedName name="Z_5CF8C53F_0C3E_4EC8_A757_785F5D34BA61__wvu_PrintArea" localSheetId="6">'Лечение и уход за пациентом'!$A$7:$D$178</definedName>
    <definedName name="Z_5CF8C53F_0C3E_4EC8_A757_785F5D34BA61__wvu_PrintArea" localSheetId="3">'Потребности операционной '!#REF!</definedName>
    <definedName name="Z_5CF8C53F_0C3E_4EC8_A757_785F5D34BA61__wvu_PrintArea" localSheetId="5">'Продукты широк. пот.'!$A$7:$D$94</definedName>
    <definedName name="Z_5CF8C53F_0C3E_4EC8_A757_785F5D34BA61__wvu_PrintArea" localSheetId="0">'Уход за ранами'!$A$7:$D$301</definedName>
    <definedName name="Z_5CF8C53F_0C3E_4EC8_A757_785F5D34BA61__wvu_PrintTitles" localSheetId="1">'Бинты и пластыри '!$7:$10</definedName>
    <definedName name="Z_5CF8C53F_0C3E_4EC8_A757_785F5D34BA61__wvu_PrintTitles" localSheetId="6">'Лечение и уход за пациентом'!$7:$9</definedName>
    <definedName name="Z_5CF8C53F_0C3E_4EC8_A757_785F5D34BA61__wvu_PrintTitles" localSheetId="3">'Потребности операционной '!#REF!</definedName>
    <definedName name="Z_5CF8C53F_0C3E_4EC8_A757_785F5D34BA61__wvu_PrintTitles" localSheetId="5">'Продукты широк. пот.'!$7:$13</definedName>
    <definedName name="Z_5CF8C53F_0C3E_4EC8_A757_785F5D34BA61__wvu_PrintTitles" localSheetId="0">'Уход за ранами'!$7:$10</definedName>
    <definedName name="Z_66A468C9_26F9_439E_9FD6_331174B977F2__wvu_FilterData" localSheetId="6">'Лечение и уход за пациентом'!$A$10:$HD$171</definedName>
    <definedName name="Z_66A468C9_26F9_439E_9FD6_331174B977F2__wvu_FilterData" localSheetId="3">'Потребности операционной '!#REF!</definedName>
    <definedName name="Z_66A468C9_26F9_439E_9FD6_331174B977F2__wvu_PrintArea" localSheetId="1">'Бинты и пластыри '!$A$7:$D$239</definedName>
    <definedName name="Z_66A468C9_26F9_439E_9FD6_331174B977F2__wvu_PrintArea" localSheetId="6">'Лечение и уход за пациентом'!$A$7:$D$178</definedName>
    <definedName name="Z_66A468C9_26F9_439E_9FD6_331174B977F2__wvu_PrintArea" localSheetId="3">'Потребности операционной '!#REF!</definedName>
    <definedName name="Z_66A468C9_26F9_439E_9FD6_331174B977F2__wvu_PrintArea" localSheetId="5">'Продукты широк. пот.'!$A$7:$D$94</definedName>
    <definedName name="Z_66A468C9_26F9_439E_9FD6_331174B977F2__wvu_PrintArea" localSheetId="0">'Уход за ранами'!$A$7:$D$301</definedName>
    <definedName name="Z_66A468C9_26F9_439E_9FD6_331174B977F2__wvu_PrintTitles" localSheetId="1">'Бинты и пластыри '!$7:$10</definedName>
    <definedName name="Z_66A468C9_26F9_439E_9FD6_331174B977F2__wvu_PrintTitles" localSheetId="6">'Лечение и уход за пациентом'!$7:$9</definedName>
    <definedName name="Z_66A468C9_26F9_439E_9FD6_331174B977F2__wvu_PrintTitles" localSheetId="3">'Потребности операционной '!#REF!</definedName>
    <definedName name="Z_66A468C9_26F9_439E_9FD6_331174B977F2__wvu_PrintTitles" localSheetId="5">'Продукты широк. пот.'!$7:$13</definedName>
    <definedName name="Z_66A468C9_26F9_439E_9FD6_331174B977F2__wvu_PrintTitles" localSheetId="0">'Уход за ранами'!$7:$10</definedName>
    <definedName name="Z_6B0F6DF0_8C97_4F9F_B89B_533BA9E8437D__wvu_FilterData" localSheetId="6">'Лечение и уход за пациентом'!$A$10:$HD$171</definedName>
    <definedName name="Z_6B0F6DF0_8C97_4F9F_B89B_533BA9E8437D__wvu_FilterData" localSheetId="3">'Потребности операционной '!#REF!</definedName>
    <definedName name="Z_6B0F6DF0_8C97_4F9F_B89B_533BA9E8437D__wvu_PrintArea" localSheetId="1">'Бинты и пластыри '!$A$7:$D$239</definedName>
    <definedName name="Z_6B0F6DF0_8C97_4F9F_B89B_533BA9E8437D__wvu_PrintArea" localSheetId="4">Дезинфекция!$A$7:$D$78</definedName>
    <definedName name="Z_6B0F6DF0_8C97_4F9F_B89B_533BA9E8437D__wvu_PrintArea" localSheetId="6">'Лечение и уход за пациентом'!$A$7:$D$178</definedName>
    <definedName name="Z_6B0F6DF0_8C97_4F9F_B89B_533BA9E8437D__wvu_PrintArea" localSheetId="3">'Потребности операционной '!#REF!</definedName>
    <definedName name="Z_6B0F6DF0_8C97_4F9F_B89B_533BA9E8437D__wvu_PrintArea" localSheetId="5">'Продукты широк. пот.'!$A$7:$D$94</definedName>
    <definedName name="Z_6B0F6DF0_8C97_4F9F_B89B_533BA9E8437D__wvu_PrintArea" localSheetId="0">'Уход за ранами'!$A$7:$D$301</definedName>
    <definedName name="Z_6B0F6DF0_8C97_4F9F_B89B_533BA9E8437D__wvu_PrintTitles" localSheetId="1">'Бинты и пластыри '!$7:$10</definedName>
    <definedName name="Z_6B0F6DF0_8C97_4F9F_B89B_533BA9E8437D__wvu_PrintTitles" localSheetId="6">'Лечение и уход за пациентом'!$7:$9</definedName>
    <definedName name="Z_6B0F6DF0_8C97_4F9F_B89B_533BA9E8437D__wvu_PrintTitles" localSheetId="3">'Потребности операционной '!#REF!</definedName>
    <definedName name="Z_6B0F6DF0_8C97_4F9F_B89B_533BA9E8437D__wvu_PrintTitles" localSheetId="5">'Продукты широк. пот.'!$7:$13</definedName>
    <definedName name="Z_6B0F6DF0_8C97_4F9F_B89B_533BA9E8437D__wvu_PrintTitles" localSheetId="0">'Уход за ранами'!$7:$10</definedName>
    <definedName name="Z_6B751060_08FF_4B64_8F33_4711F49CD262__wvu_FilterData" localSheetId="6">'Лечение и уход за пациентом'!$A$10:$HD$171</definedName>
    <definedName name="Z_6B751060_08FF_4B64_8F33_4711F49CD262__wvu_FilterData" localSheetId="3">'Потребности операционной '!#REF!</definedName>
    <definedName name="Z_6B751060_08FF_4B64_8F33_4711F49CD262__wvu_PrintArea" localSheetId="1">'Бинты и пластыри '!$A$7:$D$239</definedName>
    <definedName name="Z_6B751060_08FF_4B64_8F33_4711F49CD262__wvu_PrintArea" localSheetId="4">Дезинфекция!$A$7:$D$78</definedName>
    <definedName name="Z_6B751060_08FF_4B64_8F33_4711F49CD262__wvu_PrintArea" localSheetId="6">'Лечение и уход за пациентом'!$A$7:$D$178</definedName>
    <definedName name="Z_6B751060_08FF_4B64_8F33_4711F49CD262__wvu_PrintArea" localSheetId="3">'Потребности операционной '!#REF!</definedName>
    <definedName name="Z_6B751060_08FF_4B64_8F33_4711F49CD262__wvu_PrintArea" localSheetId="5">'Продукты широк. пот.'!$A$7:$D$94</definedName>
    <definedName name="Z_6B751060_08FF_4B64_8F33_4711F49CD262__wvu_PrintArea" localSheetId="0">'Уход за ранами'!$A$7:$D$301</definedName>
    <definedName name="Z_6B751060_08FF_4B64_8F33_4711F49CD262__wvu_PrintTitles" localSheetId="1">'Бинты и пластыри '!$7:$10</definedName>
    <definedName name="Z_6B751060_08FF_4B64_8F33_4711F49CD262__wvu_PrintTitles" localSheetId="6">'Лечение и уход за пациентом'!$7:$9</definedName>
    <definedName name="Z_6B751060_08FF_4B64_8F33_4711F49CD262__wvu_PrintTitles" localSheetId="3">'Потребности операционной '!#REF!</definedName>
    <definedName name="Z_6B751060_08FF_4B64_8F33_4711F49CD262__wvu_PrintTitles" localSheetId="5">'Продукты широк. пот.'!$7:$13</definedName>
    <definedName name="Z_6B751060_08FF_4B64_8F33_4711F49CD262__wvu_PrintTitles" localSheetId="0">'Уход за ранами'!$7:$10</definedName>
    <definedName name="Z_707D0BFD_CD42_4E07_B497_2F6E3C4D4F50_.wvu.FilterData" localSheetId="6" hidden="1">'Лечение и уход за пациентом'!$A$11:$D$181</definedName>
    <definedName name="Z_707D0BFD_CD42_4E07_B497_2F6E3C4D4F50_.wvu.FilterData" localSheetId="3" hidden="1">'Потребности операционной '!#REF!</definedName>
    <definedName name="Z_707D0BFD_CD42_4E07_B497_2F6E3C4D4F50_.wvu.PrintArea" localSheetId="4" hidden="1">Дезинфекция!$A$7:$D$128</definedName>
    <definedName name="Z_824158FE_3FE3_4863_99D9_D28B6AAD58F1_.wvu.FilterData" localSheetId="6" hidden="1">'Лечение и уход за пациентом'!$A$11:$D$181</definedName>
    <definedName name="Z_824158FE_3FE3_4863_99D9_D28B6AAD58F1_.wvu.FilterData" localSheetId="3" hidden="1">'Потребности операционной '!#REF!</definedName>
    <definedName name="Z_905132B0_535A_4375_8F2C_FBBD53D79B73__wvu_FilterData" localSheetId="6">'Лечение и уход за пациентом'!$A$10:$HD$171</definedName>
    <definedName name="Z_905132B0_535A_4375_8F2C_FBBD53D79B73__wvu_FilterData" localSheetId="3">'Потребности операционной '!#REF!</definedName>
    <definedName name="Z_905132B0_535A_4375_8F2C_FBBD53D79B73__wvu_PrintArea" localSheetId="1">'Бинты и пластыри '!$A$7:$D$239</definedName>
    <definedName name="Z_905132B0_535A_4375_8F2C_FBBD53D79B73__wvu_PrintArea" localSheetId="4">Дезинфекция!$A$7:$D$78</definedName>
    <definedName name="Z_905132B0_535A_4375_8F2C_FBBD53D79B73__wvu_PrintArea" localSheetId="6">'Лечение и уход за пациентом'!$A$7:$D$178</definedName>
    <definedName name="Z_905132B0_535A_4375_8F2C_FBBD53D79B73__wvu_PrintArea" localSheetId="3">'Потребности операционной '!#REF!</definedName>
    <definedName name="Z_905132B0_535A_4375_8F2C_FBBD53D79B73__wvu_PrintArea" localSheetId="5">'Продукты широк. пот.'!$A$7:$D$94</definedName>
    <definedName name="Z_905132B0_535A_4375_8F2C_FBBD53D79B73__wvu_PrintArea" localSheetId="0">'Уход за ранами'!$A$7:$D$301</definedName>
    <definedName name="Z_905132B0_535A_4375_8F2C_FBBD53D79B73__wvu_PrintTitles" localSheetId="1">'Бинты и пластыри '!$7:$10</definedName>
    <definedName name="Z_905132B0_535A_4375_8F2C_FBBD53D79B73__wvu_PrintTitles" localSheetId="6">'Лечение и уход за пациентом'!$7:$9</definedName>
    <definedName name="Z_905132B0_535A_4375_8F2C_FBBD53D79B73__wvu_PrintTitles" localSheetId="3">'Потребности операционной '!#REF!</definedName>
    <definedName name="Z_905132B0_535A_4375_8F2C_FBBD53D79B73__wvu_PrintTitles" localSheetId="5">'Продукты широк. пот.'!$7:$13</definedName>
    <definedName name="Z_905132B0_535A_4375_8F2C_FBBD53D79B73__wvu_PrintTitles" localSheetId="0">'Уход за ранами'!$7:$10</definedName>
    <definedName name="Z_910A6F59_393C_4C02_91C6_505708349A3E__wvu_FilterData" localSheetId="6">'Лечение и уход за пациентом'!$A$10:$HD$171</definedName>
    <definedName name="Z_910A6F59_393C_4C02_91C6_505708349A3E__wvu_FilterData" localSheetId="3">'Потребности операционной '!#REF!</definedName>
    <definedName name="Z_910A6F59_393C_4C02_91C6_505708349A3E__wvu_PrintArea" localSheetId="1">'Бинты и пластыри '!$A$7:$D$239</definedName>
    <definedName name="Z_910A6F59_393C_4C02_91C6_505708349A3E__wvu_PrintArea" localSheetId="4">Дезинфекция!$A$7:$D$78</definedName>
    <definedName name="Z_910A6F59_393C_4C02_91C6_505708349A3E__wvu_PrintArea" localSheetId="6">'Лечение и уход за пациентом'!$A$7:$D$178</definedName>
    <definedName name="Z_910A6F59_393C_4C02_91C6_505708349A3E__wvu_PrintArea" localSheetId="3">'Потребности операционной '!#REF!</definedName>
    <definedName name="Z_910A6F59_393C_4C02_91C6_505708349A3E__wvu_PrintArea" localSheetId="5">'Продукты широк. пот.'!$A$7:$D$94</definedName>
    <definedName name="Z_910A6F59_393C_4C02_91C6_505708349A3E__wvu_PrintArea" localSheetId="0">'Уход за ранами'!$A$7:$D$301</definedName>
    <definedName name="Z_910A6F59_393C_4C02_91C6_505708349A3E__wvu_PrintTitles" localSheetId="1">'Бинты и пластыри '!$7:$10</definedName>
    <definedName name="Z_910A6F59_393C_4C02_91C6_505708349A3E__wvu_PrintTitles" localSheetId="6">'Лечение и уход за пациентом'!$7:$9</definedName>
    <definedName name="Z_910A6F59_393C_4C02_91C6_505708349A3E__wvu_PrintTitles" localSheetId="3">'Потребности операционной '!#REF!</definedName>
    <definedName name="Z_910A6F59_393C_4C02_91C6_505708349A3E__wvu_PrintTitles" localSheetId="5">'Продукты широк. пот.'!$7:$13</definedName>
    <definedName name="Z_910A6F59_393C_4C02_91C6_505708349A3E__wvu_PrintTitles" localSheetId="0">'Уход за ранами'!$7:$10</definedName>
    <definedName name="Z_92481F1B_9908_4F59_B0B6_732A3AA7A259_.wvu.FilterData" localSheetId="6" hidden="1">'Лечение и уход за пациентом'!$A$11:$D$181</definedName>
    <definedName name="Z_92481F1B_9908_4F59_B0B6_732A3AA7A259_.wvu.FilterData" localSheetId="3" hidden="1">'Потребности операционной '!#REF!</definedName>
    <definedName name="Z_935D6CE0_9B60_4A0B_9692_EC74C64BBC81__wvu_FilterData" localSheetId="6">'Лечение и уход за пациентом'!$A$10:$HD$171</definedName>
    <definedName name="Z_935D6CE0_9B60_4A0B_9692_EC74C64BBC81__wvu_FilterData" localSheetId="3">'Потребности операционной '!#REF!</definedName>
    <definedName name="Z_935D6CE0_9B60_4A0B_9692_EC74C64BBC81__wvu_PrintArea" localSheetId="1">'Бинты и пластыри '!$A$7:$D$239</definedName>
    <definedName name="Z_935D6CE0_9B60_4A0B_9692_EC74C64BBC81__wvu_PrintArea" localSheetId="6">'Лечение и уход за пациентом'!$A$7:$D$178</definedName>
    <definedName name="Z_935D6CE0_9B60_4A0B_9692_EC74C64BBC81__wvu_PrintArea" localSheetId="3">'Потребности операционной '!#REF!</definedName>
    <definedName name="Z_935D6CE0_9B60_4A0B_9692_EC74C64BBC81__wvu_PrintArea" localSheetId="5">'Продукты широк. пот.'!$A$7:$D$94</definedName>
    <definedName name="Z_935D6CE0_9B60_4A0B_9692_EC74C64BBC81__wvu_PrintArea" localSheetId="0">'Уход за ранами'!$A$7:$D$301</definedName>
    <definedName name="Z_935D6CE0_9B60_4A0B_9692_EC74C64BBC81__wvu_PrintTitles" localSheetId="1">'Бинты и пластыри '!$7:$10</definedName>
    <definedName name="Z_935D6CE0_9B60_4A0B_9692_EC74C64BBC81__wvu_PrintTitles" localSheetId="6">'Лечение и уход за пациентом'!$7:$9</definedName>
    <definedName name="Z_935D6CE0_9B60_4A0B_9692_EC74C64BBC81__wvu_PrintTitles" localSheetId="3">'Потребности операционной '!#REF!</definedName>
    <definedName name="Z_935D6CE0_9B60_4A0B_9692_EC74C64BBC81__wvu_PrintTitles" localSheetId="5">'Продукты широк. пот.'!$7:$13</definedName>
    <definedName name="Z_935D6CE0_9B60_4A0B_9692_EC74C64BBC81__wvu_PrintTitles" localSheetId="0">'Уход за ранами'!$7:$10</definedName>
    <definedName name="Z_9AB9F05F_6ACB_48DE_B3B5_31E714B0EA5B_.wvu.PrintArea" localSheetId="1" hidden="1">'Бинты и пластыри '!$A$7:$D$239</definedName>
    <definedName name="Z_9AB9F05F_6ACB_48DE_B3B5_31E714B0EA5B_.wvu.PrintArea" localSheetId="4" hidden="1">Дезинфекция!$A$7:$D$87</definedName>
    <definedName name="Z_9AB9F05F_6ACB_48DE_B3B5_31E714B0EA5B_.wvu.PrintArea" localSheetId="6" hidden="1">'Лечение и уход за пациентом'!$A$7:$D$178</definedName>
    <definedName name="Z_9AB9F05F_6ACB_48DE_B3B5_31E714B0EA5B_.wvu.PrintArea" localSheetId="3" hidden="1">'Потребности операционной '!#REF!</definedName>
    <definedName name="Z_9AB9F05F_6ACB_48DE_B3B5_31E714B0EA5B_.wvu.PrintArea" localSheetId="5" hidden="1">'Продукты широк. пот.'!$A$7:$D$94</definedName>
    <definedName name="Z_9AB9F05F_6ACB_48DE_B3B5_31E714B0EA5B_.wvu.PrintArea" localSheetId="0" hidden="1">'Уход за ранами'!$A$7:$D$301</definedName>
    <definedName name="Z_9AB9F05F_6ACB_48DE_B3B5_31E714B0EA5B_.wvu.PrintTitles" localSheetId="1" hidden="1">'Бинты и пластыри '!$7:$10</definedName>
    <definedName name="Z_9AB9F05F_6ACB_48DE_B3B5_31E714B0EA5B_.wvu.PrintTitles" localSheetId="6" hidden="1">'Лечение и уход за пациентом'!$7:$9</definedName>
    <definedName name="Z_9AB9F05F_6ACB_48DE_B3B5_31E714B0EA5B_.wvu.PrintTitles" localSheetId="3" hidden="1">'Потребности операционной '!#REF!</definedName>
    <definedName name="Z_9AB9F05F_6ACB_48DE_B3B5_31E714B0EA5B_.wvu.PrintTitles" localSheetId="5" hidden="1">'Продукты широк. пот.'!$7:$13</definedName>
    <definedName name="Z_9AB9F05F_6ACB_48DE_B3B5_31E714B0EA5B_.wvu.PrintTitles" localSheetId="0" hidden="1">'Уход за ранами'!$7:$10</definedName>
    <definedName name="Z_9CC3EFBB_4F7D_4F29_88B7_55F7785027CC__wvu_PrintArea" localSheetId="1">'Бинты и пластыри '!$A$7:$D$239</definedName>
    <definedName name="Z_9CC3EFBB_4F7D_4F29_88B7_55F7785027CC__wvu_PrintArea" localSheetId="4">Дезинфекция!$A$7:$D$78</definedName>
    <definedName name="Z_9CC3EFBB_4F7D_4F29_88B7_55F7785027CC__wvu_PrintArea" localSheetId="6">'Лечение и уход за пациентом'!$A$7:$D$178</definedName>
    <definedName name="Z_9CC3EFBB_4F7D_4F29_88B7_55F7785027CC__wvu_PrintArea" localSheetId="3">'Потребности операционной '!#REF!</definedName>
    <definedName name="Z_9CC3EFBB_4F7D_4F29_88B7_55F7785027CC__wvu_PrintArea" localSheetId="5">'Продукты широк. пот.'!$A$7:$D$94</definedName>
    <definedName name="Z_9CC3EFBB_4F7D_4F29_88B7_55F7785027CC__wvu_PrintArea" localSheetId="0">'Уход за ранами'!$A$7:$D$301</definedName>
    <definedName name="Z_9CC3EFBB_4F7D_4F29_88B7_55F7785027CC__wvu_PrintTitles" localSheetId="1">'Бинты и пластыри '!$7:$10</definedName>
    <definedName name="Z_9CC3EFBB_4F7D_4F29_88B7_55F7785027CC__wvu_PrintTitles" localSheetId="6">'Лечение и уход за пациентом'!$7:$9</definedName>
    <definedName name="Z_9CC3EFBB_4F7D_4F29_88B7_55F7785027CC__wvu_PrintTitles" localSheetId="3">'Потребности операционной '!#REF!</definedName>
    <definedName name="Z_9CC3EFBB_4F7D_4F29_88B7_55F7785027CC__wvu_PrintTitles" localSheetId="5">'Продукты широк. пот.'!$7:$13</definedName>
    <definedName name="Z_9CC3EFBB_4F7D_4F29_88B7_55F7785027CC__wvu_PrintTitles" localSheetId="0">'Уход за ранами'!$7:$10</definedName>
    <definedName name="Z_A6A26309_074B_441B_A2FB_3AB98B74CD5F__wvu_FilterData" localSheetId="6">'Лечение и уход за пациентом'!$A$10:$HD$171</definedName>
    <definedName name="Z_A6A26309_074B_441B_A2FB_3AB98B74CD5F__wvu_FilterData" localSheetId="3">'Потребности операционной '!#REF!</definedName>
    <definedName name="Z_A9E001D8_4755_424C_B2F9_C4E24EC623C4__wvu_FilterData" localSheetId="6">'Лечение и уход за пациентом'!$A$10:$HD$171</definedName>
    <definedName name="Z_A9E001D8_4755_424C_B2F9_C4E24EC623C4__wvu_FilterData" localSheetId="3">'Потребности операционной '!#REF!</definedName>
    <definedName name="Z_AD6E52A4_7F5B_4846_8378_89E6EA28EFC7__wvu_FilterData" localSheetId="6">'Лечение и уход за пациентом'!$A$10:$HD$171</definedName>
    <definedName name="Z_AD6E52A4_7F5B_4846_8378_89E6EA28EFC7__wvu_FilterData" localSheetId="3">'Потребности операционной '!#REF!</definedName>
    <definedName name="Z_AD6E52A4_7F5B_4846_8378_89E6EA28EFC7__wvu_PrintArea" localSheetId="1">'Бинты и пластыри '!$A$7:$D$239</definedName>
    <definedName name="Z_AD6E52A4_7F5B_4846_8378_89E6EA28EFC7__wvu_PrintArea" localSheetId="6">'Лечение и уход за пациентом'!$A$7:$D$178</definedName>
    <definedName name="Z_AD6E52A4_7F5B_4846_8378_89E6EA28EFC7__wvu_PrintArea" localSheetId="3">'Потребности операционной '!#REF!</definedName>
    <definedName name="Z_AD6E52A4_7F5B_4846_8378_89E6EA28EFC7__wvu_PrintArea" localSheetId="5">'Продукты широк. пот.'!$A$7:$D$94</definedName>
    <definedName name="Z_AD6E52A4_7F5B_4846_8378_89E6EA28EFC7__wvu_PrintArea" localSheetId="0">'Уход за ранами'!$A$7:$D$301</definedName>
    <definedName name="Z_AD6E52A4_7F5B_4846_8378_89E6EA28EFC7__wvu_PrintTitles" localSheetId="1">'Бинты и пластыри '!$7:$10</definedName>
    <definedName name="Z_AD6E52A4_7F5B_4846_8378_89E6EA28EFC7__wvu_PrintTitles" localSheetId="6">'Лечение и уход за пациентом'!$7:$9</definedName>
    <definedName name="Z_AD6E52A4_7F5B_4846_8378_89E6EA28EFC7__wvu_PrintTitles" localSheetId="3">'Потребности операционной '!#REF!</definedName>
    <definedName name="Z_AD6E52A4_7F5B_4846_8378_89E6EA28EFC7__wvu_PrintTitles" localSheetId="5">'Продукты широк. пот.'!$7:$13</definedName>
    <definedName name="Z_AD6E52A4_7F5B_4846_8378_89E6EA28EFC7__wvu_PrintTitles" localSheetId="0">'Уход за ранами'!$7:$10</definedName>
    <definedName name="Z_AECDBBC4_82B1_40D0_B131_B04BED706333__wvu_Cols" localSheetId="5">'Продукты широк. пот.'!#REF!</definedName>
    <definedName name="Z_AECDBBC4_82B1_40D0_B131_B04BED706333__wvu_FilterData" localSheetId="6">'Лечение и уход за пациентом'!$A$10:$HD$171</definedName>
    <definedName name="Z_AECDBBC4_82B1_40D0_B131_B04BED706333__wvu_PrintArea" localSheetId="1">'Бинты и пластыри '!$A$7:$D$239</definedName>
    <definedName name="Z_AECDBBC4_82B1_40D0_B131_B04BED706333__wvu_PrintArea" localSheetId="6">'Лечение и уход за пациентом'!$A$7:$D$178</definedName>
    <definedName name="Z_AECDBBC4_82B1_40D0_B131_B04BED706333__wvu_PrintArea" localSheetId="3">'Потребности операционной '!#REF!</definedName>
    <definedName name="Z_AECDBBC4_82B1_40D0_B131_B04BED706333__wvu_PrintArea" localSheetId="5">'Продукты широк. пот.'!$A$7:$D$94</definedName>
    <definedName name="Z_AECDBBC4_82B1_40D0_B131_B04BED706333__wvu_PrintArea" localSheetId="0">'Уход за ранами'!$A$7:$D$301</definedName>
    <definedName name="Z_AECDBBC4_82B1_40D0_B131_B04BED706333__wvu_PrintTitles" localSheetId="1">'Бинты и пластыри '!$7:$10</definedName>
    <definedName name="Z_AECDBBC4_82B1_40D0_B131_B04BED706333__wvu_PrintTitles" localSheetId="6">'Лечение и уход за пациентом'!$7:$9</definedName>
    <definedName name="Z_AECDBBC4_82B1_40D0_B131_B04BED706333__wvu_PrintTitles" localSheetId="3">'Потребности операционной '!#REF!</definedName>
    <definedName name="Z_AECDBBC4_82B1_40D0_B131_B04BED706333__wvu_PrintTitles" localSheetId="5">'Продукты широк. пот.'!$7:$13</definedName>
    <definedName name="Z_AECDBBC4_82B1_40D0_B131_B04BED706333__wvu_PrintTitles" localSheetId="0">'Уход за ранами'!$7:$10</definedName>
    <definedName name="Z_AECDBBC4_82B1_40D0_B131_B04BED706333__wvu_Rows" localSheetId="0">'Уход за ранами'!#REF!</definedName>
    <definedName name="Z_C4C51BCD_0E27_4AA1_BF3C_2C63757C112A_.wvu.PrintArea" localSheetId="1" hidden="1">'Бинты и пластыри '!$A$7:$D$239</definedName>
    <definedName name="Z_C4C51BCD_0E27_4AA1_BF3C_2C63757C112A_.wvu.PrintArea" localSheetId="4" hidden="1">Дезинфекция!$A$7:$D$87</definedName>
    <definedName name="Z_C4C51BCD_0E27_4AA1_BF3C_2C63757C112A_.wvu.PrintArea" localSheetId="6" hidden="1">'Лечение и уход за пациентом'!$A$7:$D$178</definedName>
    <definedName name="Z_C4C51BCD_0E27_4AA1_BF3C_2C63757C112A_.wvu.PrintArea" localSheetId="3" hidden="1">'Потребности операционной '!#REF!</definedName>
    <definedName name="Z_C4C51BCD_0E27_4AA1_BF3C_2C63757C112A_.wvu.PrintArea" localSheetId="5" hidden="1">'Продукты широк. пот.'!$A$7:$D$94</definedName>
    <definedName name="Z_C4C51BCD_0E27_4AA1_BF3C_2C63757C112A_.wvu.PrintArea" localSheetId="0" hidden="1">'Уход за ранами'!$A$7:$D$301</definedName>
    <definedName name="Z_C4C51BCD_0E27_4AA1_BF3C_2C63757C112A_.wvu.PrintTitles" localSheetId="1" hidden="1">'Бинты и пластыри '!$7:$10</definedName>
    <definedName name="Z_C4C51BCD_0E27_4AA1_BF3C_2C63757C112A_.wvu.PrintTitles" localSheetId="6" hidden="1">'Лечение и уход за пациентом'!$7:$9</definedName>
    <definedName name="Z_C4C51BCD_0E27_4AA1_BF3C_2C63757C112A_.wvu.PrintTitles" localSheetId="3" hidden="1">'Потребности операционной '!#REF!</definedName>
    <definedName name="Z_C4C51BCD_0E27_4AA1_BF3C_2C63757C112A_.wvu.PrintTitles" localSheetId="5" hidden="1">'Продукты широк. пот.'!$7:$13</definedName>
    <definedName name="Z_C4C51BCD_0E27_4AA1_BF3C_2C63757C112A_.wvu.PrintTitles" localSheetId="0" hidden="1">'Уход за ранами'!$7:$10</definedName>
    <definedName name="Z_E006C398_3AF7_4599_9615_9A8FBBDA59EB__wvu_PrintArea" localSheetId="1">'Бинты и пластыри '!$A$7:$D$239</definedName>
    <definedName name="Z_E006C398_3AF7_4599_9615_9A8FBBDA59EB__wvu_PrintArea" localSheetId="4">Дезинфекция!$A$7:$D$87</definedName>
    <definedName name="Z_E006C398_3AF7_4599_9615_9A8FBBDA59EB__wvu_PrintArea" localSheetId="6">'Лечение и уход за пациентом'!$A$7:$D$178</definedName>
    <definedName name="Z_E006C398_3AF7_4599_9615_9A8FBBDA59EB__wvu_PrintArea" localSheetId="3">'Потребности операционной '!#REF!</definedName>
    <definedName name="Z_E006C398_3AF7_4599_9615_9A8FBBDA59EB__wvu_PrintArea" localSheetId="5">'Продукты широк. пот.'!$A$7:$D$94</definedName>
    <definedName name="Z_E006C398_3AF7_4599_9615_9A8FBBDA59EB__wvu_PrintArea" localSheetId="0">'Уход за ранами'!$A$7:$D$301</definedName>
    <definedName name="Z_E006C398_3AF7_4599_9615_9A8FBBDA59EB__wvu_PrintTitles" localSheetId="1">'Бинты и пластыри '!$7:$10</definedName>
    <definedName name="Z_E006C398_3AF7_4599_9615_9A8FBBDA59EB__wvu_PrintTitles" localSheetId="6">'Лечение и уход за пациентом'!$7:$9</definedName>
    <definedName name="Z_E006C398_3AF7_4599_9615_9A8FBBDA59EB__wvu_PrintTitles" localSheetId="3">'Потребности операционной '!#REF!</definedName>
    <definedName name="Z_E006C398_3AF7_4599_9615_9A8FBBDA59EB__wvu_PrintTitles" localSheetId="5">'Продукты широк. пот.'!$7:$13</definedName>
    <definedName name="Z_E006C398_3AF7_4599_9615_9A8FBBDA59EB__wvu_PrintTitles" localSheetId="0">'Уход за ранами'!$7:$10</definedName>
    <definedName name="Z_E94D421F_3C9F_44D2_9AA5_21B6DA8F7DD9__wvu_PrintArea" localSheetId="1">'Бинты и пластыри '!$A$7:$D$239</definedName>
    <definedName name="Z_E94D421F_3C9F_44D2_9AA5_21B6DA8F7DD9__wvu_PrintArea" localSheetId="4">Дезинфекция!$A$7:$D$87</definedName>
    <definedName name="Z_E94D421F_3C9F_44D2_9AA5_21B6DA8F7DD9__wvu_PrintArea" localSheetId="6">'Лечение и уход за пациентом'!$A$7:$D$178</definedName>
    <definedName name="Z_E94D421F_3C9F_44D2_9AA5_21B6DA8F7DD9__wvu_PrintArea" localSheetId="3">'Потребности операционной '!#REF!</definedName>
    <definedName name="Z_E94D421F_3C9F_44D2_9AA5_21B6DA8F7DD9__wvu_PrintArea" localSheetId="5">'Продукты широк. пот.'!$A$7:$D$94</definedName>
    <definedName name="Z_E94D421F_3C9F_44D2_9AA5_21B6DA8F7DD9__wvu_PrintArea" localSheetId="0">'Уход за ранами'!$A$7:$D$301</definedName>
    <definedName name="Z_E94D421F_3C9F_44D2_9AA5_21B6DA8F7DD9__wvu_PrintTitles" localSheetId="1">'Бинты и пластыри '!$7:$10</definedName>
    <definedName name="Z_E94D421F_3C9F_44D2_9AA5_21B6DA8F7DD9__wvu_PrintTitles" localSheetId="6">'Лечение и уход за пациентом'!$7:$9</definedName>
    <definedName name="Z_E94D421F_3C9F_44D2_9AA5_21B6DA8F7DD9__wvu_PrintTitles" localSheetId="3">'Потребности операционной '!#REF!</definedName>
    <definedName name="Z_E94D421F_3C9F_44D2_9AA5_21B6DA8F7DD9__wvu_PrintTitles" localSheetId="5">'Продукты широк. пот.'!$7:$13</definedName>
    <definedName name="Z_E94D421F_3C9F_44D2_9AA5_21B6DA8F7DD9__wvu_PrintTitles" localSheetId="0">'Уход за ранами'!$7:$10</definedName>
    <definedName name="Z_F4AB53AE_3C83_4E41_B868_1658C07681D9__wvu_FilterData" localSheetId="6">'Лечение и уход за пациентом'!$A$10:$HD$171</definedName>
    <definedName name="Z_F4AB53AE_3C83_4E41_B868_1658C07681D9__wvu_FilterData" localSheetId="3">'Потребности операционной '!#REF!</definedName>
    <definedName name="Z_F651FF3B_DBE1_48DC_AE99_E99AE1AF8C4E_.wvu.PrintArea" localSheetId="1" hidden="1">'Бинты и пластыри '!$A$7:$D$239</definedName>
    <definedName name="Z_F651FF3B_DBE1_48DC_AE99_E99AE1AF8C4E_.wvu.PrintArea" localSheetId="4" hidden="1">Дезинфекция!$A$7:$D$87</definedName>
    <definedName name="Z_F651FF3B_DBE1_48DC_AE99_E99AE1AF8C4E_.wvu.PrintArea" localSheetId="6" hidden="1">'Лечение и уход за пациентом'!$A$7:$D$178</definedName>
    <definedName name="Z_F651FF3B_DBE1_48DC_AE99_E99AE1AF8C4E_.wvu.PrintArea" localSheetId="3" hidden="1">'Потребности операционной '!#REF!</definedName>
    <definedName name="Z_F651FF3B_DBE1_48DC_AE99_E99AE1AF8C4E_.wvu.PrintArea" localSheetId="5" hidden="1">'Продукты широк. пот.'!$A$7:$D$94</definedName>
    <definedName name="Z_F651FF3B_DBE1_48DC_AE99_E99AE1AF8C4E_.wvu.PrintArea" localSheetId="0" hidden="1">'Уход за ранами'!$A$7:$D$301</definedName>
    <definedName name="Z_F651FF3B_DBE1_48DC_AE99_E99AE1AF8C4E_.wvu.PrintTitles" localSheetId="1" hidden="1">'Бинты и пластыри '!$7:$10</definedName>
    <definedName name="Z_F651FF3B_DBE1_48DC_AE99_E99AE1AF8C4E_.wvu.PrintTitles" localSheetId="6" hidden="1">'Лечение и уход за пациентом'!$7:$9</definedName>
    <definedName name="Z_F651FF3B_DBE1_48DC_AE99_E99AE1AF8C4E_.wvu.PrintTitles" localSheetId="3" hidden="1">'Потребности операционной '!#REF!</definedName>
    <definedName name="Z_F651FF3B_DBE1_48DC_AE99_E99AE1AF8C4E_.wvu.PrintTitles" localSheetId="5" hidden="1">'Продукты широк. пот.'!$7:$13</definedName>
    <definedName name="Z_F651FF3B_DBE1_48DC_AE99_E99AE1AF8C4E_.wvu.PrintTitles" localSheetId="0" hidden="1">'Уход за ранами'!$7:$10</definedName>
    <definedName name="_xlnm.Print_Titles" localSheetId="1">'Бинты и пластыри '!$7:$10</definedName>
    <definedName name="_xlnm.Print_Titles" localSheetId="4">Дезинфекция!$11:$11</definedName>
    <definedName name="_xlnm.Print_Titles" localSheetId="6">'Лечение и уход за пациентом'!$7:$9</definedName>
    <definedName name="_xlnm.Print_Titles" localSheetId="3">'Потребности операционной '!#REF!</definedName>
    <definedName name="_xlnm.Print_Titles" localSheetId="5">'Продукты широк. пот.'!$7:$13</definedName>
    <definedName name="_xlnm.Print_Titles" localSheetId="0">'Уход за ранами'!$7:$10</definedName>
    <definedName name="_xlnm.Print_Area" localSheetId="1">'Бинты и пластыри '!$A$7:$E$221</definedName>
    <definedName name="_xlnm.Print_Area" localSheetId="4">Дезинфекция!$A$7:$D$138</definedName>
    <definedName name="_xlnm.Print_Area" localSheetId="6">'Лечение и уход за пациентом'!$A$7:$D$183</definedName>
    <definedName name="_xlnm.Print_Area" localSheetId="3">'Потребности операционной '!#REF!</definedName>
    <definedName name="_xlnm.Print_Area" localSheetId="5">'Продукты широк. пот.'!$A$7:$D$105</definedName>
    <definedName name="_xlnm.Print_Area" localSheetId="0">'Уход за ранами'!$A$7:$E$310</definedName>
  </definedNames>
  <calcPr calcId="114210" fullCalcOnLoad="1" refMode="R1C1"/>
  <customWorkbookViews>
    <customWorkbookView name="Sergey.Lupandin - Личное представление" guid="{3118CBDB-547B-4290-B18F-DD68CB353A2B}" mergeInterval="0" personalView="1" maximized="1" xWindow="1" yWindow="1" windowWidth="1366" windowHeight="538" tabRatio="910" activeSheetId="5"/>
    <customWorkbookView name="Eugene.Bereznyak - Личное представление" guid="{824158FE-3FE3-4863-99D9-D28B6AAD58F1}" mergeInterval="0" personalView="1" maximized="1" xWindow="1" yWindow="1" windowWidth="1362" windowHeight="534" tabRatio="910" activeSheetId="3"/>
    <customWorkbookView name="Ilona.Zimina - Личное представление" guid="{92481F1B-9908-4F59-B0B6-732A3AA7A259}" mergeInterval="0" personalView="1" maximized="1" xWindow="1" yWindow="1" windowWidth="1436" windowHeight="630" tabRatio="910" activeSheetId="1"/>
    <customWorkbookView name="Svetlana.Shramko - Личное представление" guid="{707D0BFD-CD42-4E07-B497-2F6E3C4D4F50}" mergeInterval="0" personalView="1" maximized="1" xWindow="1" yWindow="1" windowWidth="1276" windowHeight="582" tabRatio="910" activeSheetId="4"/>
    <customWorkbookView name="Balan Polina - Личное представление" guid="{412378B8-8A15-40D9-8D2E-3B6391796CD3}" mergeInterval="0" personalView="1" maximized="1" xWindow="1" yWindow="1" windowWidth="1276" windowHeight="567" tabRatio="910" activeSheetId="4" showComments="commIndAndComment"/>
    <customWorkbookView name="Связной МС - Личное представление" guid="{F651FF3B-DBE1-48DC-AE99-E99AE1AF8C4E}" mergeInterval="0" personalView="1" maximized="1" windowWidth="1020" windowHeight="420" tabRatio="910" activeSheetId="1"/>
    <customWorkbookView name="Olga.Dzelskaley - Личное представление" guid="{9AB9F05F-6ACB-48DE-B3B5-31E714B0EA5B}" mergeInterval="0" personalView="1" maximized="1" xWindow="1" yWindow="1" windowWidth="1436" windowHeight="670" tabRatio="910" activeSheetId="2"/>
    <customWorkbookView name="Vlada.Matveeva - Личное представление" guid="{C4C51BCD-0E27-4AA1-BF3C-2C63757C112A}" mergeInterval="0" personalView="1" maximized="1" xWindow="1" yWindow="1" windowWidth="1366" windowHeight="538" tabRatio="553" activeSheetId="5"/>
    <customWorkbookView name="Juliya.Kovalenko - Личное представление" guid="{2FE09321-18DB-4B6C-8868-493D270C4456}" mergeInterval="0" personalView="1" maximized="1" windowWidth="1276" windowHeight="766" tabRatio="910" activeSheetId="2"/>
    <customWorkbookView name="Anna.Farafonova - Личное представление" guid="{0A5301EB-ED16-4330-9828-9E02D3F57B8E}" mergeInterval="0" personalView="1" maximized="1" xWindow="1" yWindow="1" windowWidth="1280" windowHeight="570" tabRatio="553" activeSheetId="5"/>
    <customWorkbookView name=" " guid="{8D3836EB-2BE6-FF47-983C-F3D2DC39931C}" mergeInterval="0" personalView="1" maximized="1" windowWidth="1200" windowHeight="1000" tabRatio="1000" activeSheetId="1"/>
    <customWorkbookView name="Anna.Farafonova" guid="{0FC719FA-E03D-E34B-9B1F-1B3B74005A27}" mergeInterval="0" personalView="1" maximized="1" windowWidth="1200" windowHeight="1000" tabRatio="1000" activeSheetId="1"/>
    <customWorkbookView name="Eugene.Bereznyak" guid="{622DBFCB-30E7-F74D-916C-95A7304E0D07}" mergeInterval="0" personalView="1" maximized="1" windowWidth="1200" windowHeight="1000" tabRatio="1000" activeSheetId="1"/>
    <customWorkbookView name="Ekaterina.Melnikova - Личное представление" guid="{28544D7D-BDD4-4774-A84B-219D9027E0D7}" mergeInterval="0" personalView="1" maximized="1" xWindow="1" yWindow="1" windowWidth="1276" windowHeight="474" tabRatio="910" activeSheetId="6"/>
    <customWorkbookView name="Melnikova.Ekaterina - Личное представление" guid="{2E727B77-D888-4CAB-A2BE-B26F7F57426B}" mergeInterval="0" personalView="1" maximized="1" windowWidth="1212" windowHeight="534" tabRatio="910" activeSheetId="6"/>
    <customWorkbookView name="Anna.Alenina - Личное представление" guid="{1C1F81D3-319D-4776-A1FA-8D6EFC714D45}" mergeInterval="0" personalView="1" maximized="1" xWindow="1" yWindow="1" windowWidth="1680" windowHeight="820" tabRatio="553" activeSheetId="1"/>
  </customWorkbookViews>
</workbook>
</file>

<file path=xl/calcChain.xml><?xml version="1.0" encoding="utf-8"?>
<calcChain xmlns="http://schemas.openxmlformats.org/spreadsheetml/2006/main">
  <c r="E307" i="1"/>
  <c r="E219" i="2"/>
  <c r="E96" i="1"/>
  <c r="E95"/>
  <c r="E94"/>
  <c r="E93"/>
  <c r="E92"/>
  <c r="E91"/>
  <c r="E16" i="6"/>
  <c r="E17"/>
  <c r="E18"/>
  <c r="E19"/>
  <c r="E20"/>
  <c r="E21"/>
  <c r="E22"/>
  <c r="E23"/>
  <c r="E24"/>
  <c r="E26"/>
  <c r="E27"/>
  <c r="E29"/>
  <c r="E30"/>
  <c r="E31"/>
  <c r="E32"/>
  <c r="E33"/>
  <c r="E34"/>
  <c r="E35"/>
  <c r="E36"/>
  <c r="E37"/>
  <c r="E38"/>
  <c r="E39"/>
  <c r="E40"/>
  <c r="E41"/>
  <c r="E42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80"/>
  <c r="E82"/>
  <c r="E83"/>
  <c r="E84"/>
  <c r="E85"/>
  <c r="E86"/>
  <c r="E87"/>
  <c r="E88"/>
  <c r="E89"/>
  <c r="E90"/>
  <c r="E91"/>
  <c r="E92"/>
  <c r="E93"/>
  <c r="E95"/>
  <c r="E96"/>
  <c r="E97"/>
  <c r="E98"/>
  <c r="E99"/>
  <c r="E15"/>
</calcChain>
</file>

<file path=xl/sharedStrings.xml><?xml version="1.0" encoding="utf-8"?>
<sst xmlns="http://schemas.openxmlformats.org/spreadsheetml/2006/main" count="3369" uniqueCount="1422">
  <si>
    <t xml:space="preserve">PEHA-ISOPRENE  plus перчатки синтетические(б/п) №8,5 25пар                </t>
  </si>
  <si>
    <t xml:space="preserve">PEHA-ISOPRENE  plus перчатки синтетические(б/п) №9 25пар                </t>
  </si>
  <si>
    <t xml:space="preserve">Операционные перчатки рентгенозащитные (стерильные) </t>
  </si>
  <si>
    <t>PEHA-Shield   N 6,5: 5 пар</t>
  </si>
  <si>
    <t>PEHA-Shield   N 7: 5 пар</t>
  </si>
  <si>
    <t>PEHA-Shield   N 7,5: 5 пар</t>
  </si>
  <si>
    <t>PEHA-Shield   N 8: 5 пар</t>
  </si>
  <si>
    <t>PEHA-Shield   N 8,5: 5 пар</t>
  </si>
  <si>
    <t xml:space="preserve">Одноразовые стерильные халаты для операционной </t>
  </si>
  <si>
    <t>Фолиодресс Комфорт</t>
  </si>
  <si>
    <t>FOLIODRESS Basic - c креп.бумагой и полотенцами, L-123 см.; 28 шт.</t>
  </si>
  <si>
    <t>FOLIODRESS Basic - c креп.бумагой и полотенцами, XL-149 см.; 28 шт.</t>
  </si>
  <si>
    <t>FOLIODRESS Perfect - c креп.бумагой и полотенцами, L-130 см.; 28шт.</t>
  </si>
  <si>
    <t>FOLIODRESS Perfect - c креп.бумагой и полотенцами, XL-150 см.; 28шт.</t>
  </si>
  <si>
    <t>FOLIODRESS Рerfect - c креп.бумагой и полотенцами, размер XXL-160 см.; 28шт.</t>
  </si>
  <si>
    <t>FOLIODRESS Special - усиленный, c креп.бумагой и полотен., L-130 см.; 28шт.</t>
  </si>
  <si>
    <t xml:space="preserve">FOLIODRESS Special - усиленный, c креп.бумагой и полотен., XL-150 см.; 28шт.      </t>
  </si>
  <si>
    <t xml:space="preserve">FOLIODRESS Special - усиленный, c креп.бумагой и полотен., ХXL-160 cм;28шт.      </t>
  </si>
  <si>
    <t xml:space="preserve">FOLIODRESS Special - усиленный, c креп.бумагой и полотен., ХXL-160 см.; 28шт.     </t>
  </si>
  <si>
    <t xml:space="preserve">Фолиодресс Протект  -  </t>
  </si>
  <si>
    <t>FOLIODRESS Standard - c креп.бумагой и полотенцами, M-115 см.; 36шт.</t>
  </si>
  <si>
    <t>FOLIODRESS Standard - c креп.бумагой и полотенцами, L-125 см.; 28шт.</t>
  </si>
  <si>
    <t>FOLIODRESS Standard - c креп.бумагой и полотенцами, XL-140 см.; 28шт.</t>
  </si>
  <si>
    <t>FOLIODRESS Standard - c креп.бумагой и полотенцами, XL-155 см.; 28шт.</t>
  </si>
  <si>
    <t>FOLIODRESS Reinforced - усиленный, c креп.бумагой и полотенцами, L-125 см.; 28шт.</t>
  </si>
  <si>
    <t>FOLIODRESS Reinforced - усиленный, c креп.бумагой и полотенцами, XL-140 см.; 28шт.</t>
  </si>
  <si>
    <t>FOLIODRESS Reinforced - усиленный, c креп.бумагой и полотенцами, XXL-155 см.; 28шт.</t>
  </si>
  <si>
    <t>Одежда для персонала (нестерильная)</t>
  </si>
  <si>
    <t xml:space="preserve">FOLIODRESS C - Туника и брюки /синий/: размер М, 1 шт.     </t>
  </si>
  <si>
    <t xml:space="preserve">FOLIODRESS C - Туника и брюки /зеленый /: размер М, 1 шт.     </t>
  </si>
  <si>
    <t xml:space="preserve">FOLIODRESS C - Туника и брюки /зеленый/: размер L; 1шт.   </t>
  </si>
  <si>
    <t xml:space="preserve">FOLIODRESS C - Туника и брюки /синий/: размер XL; 1 шт.    </t>
  </si>
  <si>
    <t xml:space="preserve">FOLIODRESS C - Туника и брюки /синий/: размер XXL; 1 шт.    </t>
  </si>
  <si>
    <t>Одежда для персонала и пациентов (нестерильная)</t>
  </si>
  <si>
    <t>FOLIODRESS - Одноразовый халат из нетканого материала; 50 шт.</t>
  </si>
  <si>
    <t>Продукты широкого потребления</t>
  </si>
  <si>
    <t>Вата и изделия из ваты  (НДС 18%)</t>
  </si>
  <si>
    <t xml:space="preserve">HYDROFILM - Пленочные повязки: 20 х 30 см; 10 шт. </t>
  </si>
  <si>
    <t xml:space="preserve">HYDROFILM plus  - Пленочные повязки с впит. подушечкой: 5 х 7,2см; 5 шт. </t>
  </si>
  <si>
    <t xml:space="preserve">HYDROFILM plus  - Пленочные повязки с впит. подушечкой: 5 х 7,2см; 50 шт.    </t>
  </si>
  <si>
    <t xml:space="preserve">HYDROFILM plus  - Пленочные повязки с впит. подушечкой: 9 х 10см; 5 шт.  </t>
  </si>
  <si>
    <t xml:space="preserve">HYDROFILM plus  - Пленочные повязки с впит. подушечкой: 9 х 10см; 50 шт.  </t>
  </si>
  <si>
    <t xml:space="preserve">HYDROFILM plus  - Пленочные повязки с впит. подушечкой: 9 х 15см; 5 шт.  </t>
  </si>
  <si>
    <t xml:space="preserve">HYDROFILM plus  - Пленочные повязки с впит. подушечкой: 9 х 15см; 25 шт.  </t>
  </si>
  <si>
    <t xml:space="preserve">HYDROFILM plus  - Пленочные повязки с впит. подушечкой: 10 х 12см; 25 шт. </t>
  </si>
  <si>
    <t xml:space="preserve">HYDROFILM plus  - Пленочные повязки с впит. подушечкой: 10 х 20см; 5 шт. </t>
  </si>
  <si>
    <t xml:space="preserve">HYDROFILM plus  - Пленочные повязки с впит. подушечкой: 10 х 20см; 25 шт.    </t>
  </si>
  <si>
    <t xml:space="preserve">HYDROFILM plus  - Пленочные повязки с впит. подушечкой: 10 х 25см; 25 шт.  </t>
  </si>
  <si>
    <t xml:space="preserve">HYDROFILM plus  - Пленочные повязки с впит. подушечкой: 10 х 30см; 25 шт.  </t>
  </si>
  <si>
    <t>Профессиональные пластыри</t>
  </si>
  <si>
    <t>DERMAPLAST classic - Гипоаллерг. пластырь из текстильного мат-ла, цв.кожи: 5 м х 6 см</t>
  </si>
  <si>
    <t>Бесконтактный Евродиспенсер, 500 мл</t>
  </si>
  <si>
    <t>Hydrofilm roll пластырь в рулоне из пленки 5cм x 10м</t>
  </si>
  <si>
    <t>Hydrofilm roll пластырь в рулоне из пленки 10cм x 2м</t>
  </si>
  <si>
    <t>Hydrofilm roll пластырь в рулоне из пленки 10cм x 10м</t>
  </si>
  <si>
    <t>Hydrofilm roll пластырь в рулоне из пленки 15cм x 10м</t>
  </si>
  <si>
    <t>Пластырные ленты</t>
  </si>
  <si>
    <t>OMNITAPE - Пластырь из текстильной ткани /белый/: 10 м х 3,75 см</t>
  </si>
  <si>
    <t>OMNITAPE - Пластырь из текстильной ткани /белый/: 10 м х 5 см</t>
  </si>
  <si>
    <t xml:space="preserve">Среднерастяжимые компрессионные бинты   </t>
  </si>
  <si>
    <t xml:space="preserve">PÜTTERBINDE: 100% хлопок. с зажимами /цвет кожи/: 5 м х 8 см; 10 шт.   </t>
  </si>
  <si>
    <t xml:space="preserve">PÜTTERBINDE: 100% хлопок. с зажимами /цвет кожи/: 5 м х 10 см; 10 шт.  </t>
  </si>
  <si>
    <t xml:space="preserve">PÜTTERBINDE: 100% хлопок. с зажимами /цвет кожи/: 5 м х 12 см; 10 шт.   </t>
  </si>
  <si>
    <t xml:space="preserve">Cosmos water-resis с технологией Quick-Zip. P3                            </t>
  </si>
  <si>
    <t>COSMOS textil elastic - Пластырь эластичный цвета кожи: 5 шт. 6х10 см</t>
  </si>
  <si>
    <t>COSMOS textil elastic - Пластырь-пластинки эластичный цвета кожи: 20 шт. 2 размера</t>
  </si>
  <si>
    <t xml:space="preserve">Cosmos comfort антисептический 20 шт, 2 размера                 </t>
  </si>
  <si>
    <t>COSMOS sensitive - Пластырь для чувствительной кожи: 5 шт. 6х10 см</t>
  </si>
  <si>
    <t>COSMOS sensitive - Пластырь для чувствительной кожи: 20 шт. 1 размер</t>
  </si>
  <si>
    <t xml:space="preserve">COSMOS sensitive - Пластырь для чувствительной кожи: 20 шт. круглые д 22 мм  </t>
  </si>
  <si>
    <t>COSMOS sport - Пластырь эластичный из полиуретановой пленки: 5 шт. 6х10 см</t>
  </si>
  <si>
    <t>COSMOS sport - Пластырь-пластинки из полиуретановой пленки: 20 шт. 1 размер</t>
  </si>
  <si>
    <t>COSMOS aqua - Пластырь-пластинки из прозр. пленки, водостойкий: 10 шт. 3 разм.</t>
  </si>
  <si>
    <t xml:space="preserve">COSMOS kids - Пластырь - пластинки для детей (с рисунком): 10 шт. 6х10 см      </t>
  </si>
  <si>
    <t xml:space="preserve">COSMOS kids - Пластырь - пластинки для детей (с рисунком): 20 шт. 2 размера      </t>
  </si>
  <si>
    <t xml:space="preserve">COSMOS - Пластырь-пластинки 8 х 4см, 3х50шт                                                   </t>
  </si>
  <si>
    <t xml:space="preserve">COSMOS - Пластырь-пластинки 6 х 2см, 5х50шт                                                   </t>
  </si>
  <si>
    <t xml:space="preserve">COSMOS Hydro Active – Пластырь гидроактивный на сухой мозоль 8 шт      </t>
  </si>
  <si>
    <r>
      <t xml:space="preserve">COSMOS Hydro Active – Пластырь гидроактивный на мозоль на палец 7 шт    </t>
    </r>
    <r>
      <rPr>
        <b/>
        <sz val="8"/>
        <color indexed="8"/>
        <rFont val="Arial"/>
        <family val="2"/>
        <charset val="204"/>
      </rPr>
      <t xml:space="preserve"> </t>
    </r>
  </si>
  <si>
    <r>
      <t xml:space="preserve">COSMOS Hydro Active – Пластырь на ссадины 4 шт    </t>
    </r>
    <r>
      <rPr>
        <b/>
        <sz val="8"/>
        <color indexed="8"/>
        <rFont val="Arial"/>
        <family val="2"/>
        <charset val="204"/>
      </rPr>
      <t xml:space="preserve">                                     </t>
    </r>
  </si>
  <si>
    <t xml:space="preserve">Cosmos Hydro Active-пластырь 3 разм.8шт, набор                                           </t>
  </si>
  <si>
    <r>
      <t xml:space="preserve">Cosmos Hydro-Active   пластырь от от ожогов 3 шт.   </t>
    </r>
    <r>
      <rPr>
        <b/>
        <sz val="8"/>
        <color indexed="8"/>
        <rFont val="Arial"/>
        <family val="2"/>
        <charset val="204"/>
      </rPr>
      <t xml:space="preserve"> </t>
    </r>
  </si>
  <si>
    <r>
      <t xml:space="preserve">Cosmos  warming and relaxing  (согревающий и расслабляющий)    2 шт.           </t>
    </r>
    <r>
      <rPr>
        <b/>
        <sz val="8"/>
        <color indexed="8"/>
        <rFont val="Arial"/>
        <family val="2"/>
        <charset val="204"/>
      </rPr>
      <t xml:space="preserve">(НДС 18%) </t>
    </r>
  </si>
  <si>
    <t xml:space="preserve">Аптечки- укладки первой помощи    </t>
  </si>
  <si>
    <t>Hartmann First Aid Bag - аптечка-сумка первой помощи</t>
  </si>
  <si>
    <t>Приборы для измерения давления (без НДС)</t>
  </si>
  <si>
    <t xml:space="preserve">TENSOVAL compact - Полуавтоматический прибор для измерения давления на плече  </t>
  </si>
  <si>
    <r>
      <t xml:space="preserve">TENSOVAL - Сетевой адаптер для TENSOVAL                                                                              </t>
    </r>
    <r>
      <rPr>
        <b/>
        <sz val="8"/>
        <color indexed="8"/>
        <rFont val="Arial"/>
        <family val="2"/>
        <charset val="204"/>
      </rPr>
      <t>НДС 18%</t>
    </r>
  </si>
  <si>
    <r>
      <t xml:space="preserve">TENSOVAL - Компрессионная манжета 32-42 см для TENSOVAL comfort                                  </t>
    </r>
    <r>
      <rPr>
        <b/>
        <sz val="8"/>
        <color indexed="8"/>
        <rFont val="Arial"/>
        <family val="2"/>
        <charset val="204"/>
      </rPr>
      <t xml:space="preserve">  НДС 18%</t>
    </r>
  </si>
  <si>
    <r>
      <t xml:space="preserve">TENSOVAL - Компрессионная манжета 22-32 см для TENSOVAL comfort                                    </t>
    </r>
    <r>
      <rPr>
        <b/>
        <sz val="8"/>
        <color indexed="8"/>
        <rFont val="Arial"/>
        <family val="2"/>
        <charset val="204"/>
      </rPr>
      <t xml:space="preserve"> НДС 18%</t>
    </r>
  </si>
  <si>
    <r>
      <t xml:space="preserve">TENSOVAL - Компрессионная формованная манжета 22-32 см для TENSOVAL comfort           </t>
    </r>
    <r>
      <rPr>
        <b/>
        <sz val="8"/>
        <color indexed="8"/>
        <rFont val="Arial"/>
        <family val="2"/>
        <charset val="204"/>
      </rPr>
      <t xml:space="preserve"> НДС 18%</t>
    </r>
  </si>
  <si>
    <r>
      <t xml:space="preserve">TENSOVAL - Компрессионная манжета 22-32 см для TENSOVAL compact                                  </t>
    </r>
    <r>
      <rPr>
        <b/>
        <sz val="8"/>
        <color indexed="8"/>
        <rFont val="Arial"/>
        <family val="2"/>
        <charset val="204"/>
      </rPr>
      <t xml:space="preserve">  НДС 18%</t>
    </r>
  </si>
  <si>
    <r>
      <t xml:space="preserve">TENSOVAL - насосный блок  для TENSOVAL compact                          </t>
    </r>
    <r>
      <rPr>
        <b/>
        <sz val="8"/>
        <color indexed="8"/>
        <rFont val="Arial"/>
        <family val="2"/>
        <charset val="204"/>
      </rPr>
      <t xml:space="preserve">  НДС 18%</t>
    </r>
  </si>
  <si>
    <t>Электронные термометры (без НДС)</t>
  </si>
  <si>
    <t xml:space="preserve">Themoval Rapid flex с гибким наконечником 10sec. </t>
  </si>
  <si>
    <t xml:space="preserve">Themoval Rapid kid детский 10sec. </t>
  </si>
  <si>
    <r>
      <t>MEDISET - Набор для диализа (малый); 1шт.</t>
    </r>
    <r>
      <rPr>
        <b/>
        <sz val="8"/>
        <color indexed="10"/>
        <rFont val="Arial Cyr"/>
        <charset val="204"/>
      </rPr>
      <t xml:space="preserve"> </t>
    </r>
  </si>
  <si>
    <t>Foliodrape Protect Комплект для гинекологии/цистоскопии  6 шт. )небольшие операции из трансвагинального доступа (конизация и т.п., или цистоскопия или незначительные эндоскопические операции на мочевом пузыре) . Особенность : 1 простыня, положение " на гинекологическом кресле</t>
  </si>
  <si>
    <t>Foliodrape Protect Комплект для артроскопии  5 шт. (Только для операций на верхних конечностях), есть мешок для сбора жидкости.</t>
  </si>
  <si>
    <t>Foliodrape Protect Гинекологический комплект 6 шт.(для небольших операций из вагинального доступа (не эндоскопических)</t>
  </si>
  <si>
    <t>Foliodrape Protect Основной амбулаторный комплект 9 шт.</t>
  </si>
  <si>
    <t>Foliodrape Protect Комплект для артроскопии II  7 шт.(предпочтительно для коленного сустава, особенность - только одна простыня + чехол для видеокабелей)</t>
  </si>
  <si>
    <t>Foliodrape Protect Гинекологический комплект с мешком  6 шт.</t>
  </si>
  <si>
    <t>Foliodrape Protect Комплект для кесарева сечения с мешком IV  4 шт. (операция "Кесарева Сечения" или операции по поводу больших доброкачественных образований : киста, миома, Особенность - пеленка для новорожденного. Положение пациента - горизонтальное, од</t>
  </si>
  <si>
    <t>Foliodrape Protect Комплект для отоларингологии  7 шт. Любые операции с размером операционного поля до 10 см, в том числе пластика ушных раковин или операции на органах слуха, или в амбулаторной хирургии</t>
  </si>
  <si>
    <t>Foliodrape Protect Комплект для хирургической обработки ран  10 шт. (для малых амбулаторных операций , операций по поводу кожных образований, в экстренной травматологии или хирургии для обработки ран, не проникающих в брюшную и грудную полость, чаще - травматологические пункты, например бытовые или производственные порезы и т.д)</t>
  </si>
  <si>
    <t>FOLIODRAPE Protect Plus - стерильные стандартные комплекты из 2-х слойного материала с усиленными зонами для покрытия пациента и инвентаря в операционной  НОВЫЙ АССОРТИМЕНТ!</t>
  </si>
  <si>
    <t>Foliodrape Protect Plus Бедренный комплект II 3 шт.</t>
  </si>
  <si>
    <t>Продукция по уходу за ребенком  (НДС 18%)</t>
  </si>
  <si>
    <t>Наборы перевязочных материалов для вак.терапии</t>
  </si>
  <si>
    <t>Контейнер для вакуумной терапии</t>
  </si>
  <si>
    <t>VivanoTec разъем Y-образный 3 шт</t>
  </si>
  <si>
    <t>VivanoMed Foam - губка д/вакуумной терапии разм. L  5шт</t>
  </si>
  <si>
    <t xml:space="preserve">VivanoMed Foam - губка д/вакуумной терапии разм. L  3шт     </t>
  </si>
  <si>
    <t>VivanoMed Foam - губка д/вакуумной терапии разм. M 3шт</t>
  </si>
  <si>
    <t>VivanoMed Foam - губка д/вакуумной терапии разм. M 5шт</t>
  </si>
  <si>
    <t>VivanoMed Foam - губка д/вакуумной терапии разм. S 3шт</t>
  </si>
  <si>
    <t>VivanoMed Foam - губка д/вакуумной терапии разм. S 5шт</t>
  </si>
  <si>
    <t>VivanoTec порт д/вакуумной терапии  5шт</t>
  </si>
  <si>
    <t>VivanoTec порт д/вакуумной терапии  10шт</t>
  </si>
  <si>
    <t>VivanoTec порт малый д/вакуумной терапии  3шт</t>
  </si>
  <si>
    <t>VivanoTec порт малый д/вакуумной терапии  5шт</t>
  </si>
  <si>
    <t>PEHA-HAFT:  самофиксирующийся бинт 4 м х 6 см, синий (не содержит латекс)</t>
  </si>
  <si>
    <t>PEHA-HAFT: самофиксирующийся бинт 4 м х 4 см, белый (не содержит латекс)</t>
  </si>
  <si>
    <t>PEHA-HAFT:  самофиксирующийся бинт 4 м х 6 см, белый (не содержит латекс)</t>
  </si>
  <si>
    <t>PEHA-HAFT:  самофиксирующийся бинт 4 м х 8 см, белый (не содержит латекс)</t>
  </si>
  <si>
    <t>PEHA-HAFT: самофиксирующийся бинт 4 м х 10 см, белый (не содержит латекс)</t>
  </si>
  <si>
    <t>PEHA-HAFT:  самофиксирующийся бинт 4 м х 8 см, синий (не содержит латекс)</t>
  </si>
  <si>
    <t>PEHA-HAFT: самофиксирующийся бинт 4 м х 10 см, синий (не содержит латекс)</t>
  </si>
  <si>
    <t>Peha-soft nitrile white размер S перчатки диагност. нитриловые б/пудры н/с 100 штук</t>
  </si>
  <si>
    <t>Peha-soft nitrile white размер  M перчатки диагност. нитриловые б/пудры н/с 100 штук</t>
  </si>
  <si>
    <t>Peha-soft nitrile white размер L перчатки диагност. нитриловые б/пудры н/с 100 штук</t>
  </si>
  <si>
    <t>Новый Ассортимент</t>
  </si>
  <si>
    <t>Foliodrape Protect Урологический комплект I 8 шт.(для операций на "открытом" мочевом пузыре с одновременным вмешательством на органах мошонки и уретры, есть интегрированный напальчник ) + мешок для сбора жидкости. Важно при ТУР, для контроля за объемом промывной жидкости</t>
  </si>
  <si>
    <t>Foliodrape Protect Комплект с вертикальной простыней I 9 шт.(если операции проводятся в операционной с возможностью рентгеновского обследования в режиме on- line)</t>
  </si>
  <si>
    <t>Foliodrape Protect Комплект для кесарева сечения с мешком II 4 шт.(для операции "Кесарева Сечения", положение "на гинекологическом кресле" ОСОБЕННОСТЬ - есть простыня для новорожденного</t>
  </si>
  <si>
    <t>Foliodrape Protect Комплект для кесарева сечения с мешком III  5 шт.для операции "Кесарева Сечения", положение на спине" ОСОБЕННОСТЬ - есть простыня для новорожденного</t>
  </si>
  <si>
    <t>Foliodrape Protect Универсальный комплект I 8 шт. (для небольших амбулаторных операций, можно для операции по поводу небольших грыж бедренных, паховых или пупочных)</t>
  </si>
  <si>
    <t xml:space="preserve">Уход за ранами   </t>
  </si>
  <si>
    <t>Серым цветом выделены артикулы, поставляемые "под заказ"</t>
  </si>
  <si>
    <t>Артикул</t>
  </si>
  <si>
    <t>Наименование продукта</t>
  </si>
  <si>
    <t>Контейнер дренажн. для S 042 NPWT VivanoTec стерил. 300 мл, 5шт.</t>
  </si>
  <si>
    <t>Контейнер дренажн. для S 042 NPWT VivanoTec стерил. 300 мл, 10шт.</t>
  </si>
  <si>
    <t>Foliodrape Protect Plus Комплект для артроскопии плеча I 5 шт. (для операций на верхних конечностях, в том числе в травматологии. Особенность  - нет отверстия с манжетой, есть простыня с разрезом длиной 60 см.)</t>
  </si>
  <si>
    <t>Foliodrape Protect Plus Комплект для конечностей I 5 шт. )для операций на нижних конечностях начиная от уровня нижней трети бедра, особенность - только одна простыня с эластичным отверстием размером 5 х 7 см.)</t>
  </si>
  <si>
    <t>Foliodrape Protect Plus Универсальный комплект Супер I 5 шт. (для любых операций на органах грудной клетки или в абдоминальной хирургии, включая мастэктомию или операции по поводу опухолей желудка и толстого кишечника)</t>
  </si>
  <si>
    <t>COSMOPOR E steril - Самоклеящиеся послеоперац. повязки: 20 х 8 см; 25 шт.</t>
  </si>
  <si>
    <t>COSMOPOR E steril - Самоклеящиеся послеоперац. повязки: 20 х 10 см; 25 шт.</t>
  </si>
  <si>
    <t>COSMOPOR E steril - Самоклеящиеся послеоперац. повязки: 25 х 10 см; 25 шт.</t>
  </si>
  <si>
    <t>COSMOPOR E steril - Самоклеящиеся послеоперац. повязки: 35 х 10 см; 25 шт.</t>
  </si>
  <si>
    <t xml:space="preserve">OMNIFIX elastic - Гипоаллергенный из неткан. матер. /белый/: 2 м х 10 см              </t>
  </si>
  <si>
    <t xml:space="preserve">OMNIFIX elastic - Гипоаллергенный из неткан. матер. /белый/: 10 м х 2,5 см , 2 шт. </t>
  </si>
  <si>
    <t xml:space="preserve">OMNIFIX elastic - Гипоаллергенный из неткан. матер. /белый/: 10 м х 5 см </t>
  </si>
  <si>
    <t xml:space="preserve">OMNIFIX elastic - Гипоаллергенный из неткан. матер. /белый/: 10 м х 10 см </t>
  </si>
  <si>
    <t xml:space="preserve">OMNIFIX elastic - Гипоаллергенный из неткан. матер. /белый/: 10 м х 15 см </t>
  </si>
  <si>
    <t xml:space="preserve">OMNIFIX elastic - Гипоаллергенный из неткан. матер. /белый/: 10 м х 20 см </t>
  </si>
  <si>
    <t>DERMAPLAST sensitive - Гипоаллерг. пластырь, диаметр 22 мм.; 200 шт.</t>
  </si>
  <si>
    <t>DERMAPLAST injection - Инъекционный пластырь 4 х 1,6 см; 250 шт.</t>
  </si>
  <si>
    <t xml:space="preserve">Мазевые повязки для лечения ран </t>
  </si>
  <si>
    <t>ATRAUMAN - (стерильные): 5 х 5 см; 50 шт.</t>
  </si>
  <si>
    <t>ATRAUMAN - (стерильные): 7,5 х 10 см; 50 шт.</t>
  </si>
  <si>
    <t>ATRAUMAN - (стерильные): 10 х 20 см; 30 шт.</t>
  </si>
  <si>
    <t xml:space="preserve">ATRAUMAN AG - Повязки с серебром (стерильные): 5 х 5 см; 3 шт. </t>
  </si>
  <si>
    <t xml:space="preserve">ATRAUMAN AG - Повязки с серебром (стерильные): 5 х 5 см; 10 шт.    </t>
  </si>
  <si>
    <r>
      <t>Menalind professional - Меналинд профэшнл - Тонизирующий гель 200 мл</t>
    </r>
    <r>
      <rPr>
        <b/>
        <sz val="8"/>
        <color indexed="10"/>
        <rFont val="Arial Cyr"/>
        <family val="2"/>
        <charset val="204"/>
      </rPr>
      <t xml:space="preserve">  </t>
    </r>
    <r>
      <rPr>
        <sz val="8"/>
        <rFont val="Arial Cyr"/>
        <family val="2"/>
        <charset val="204"/>
      </rPr>
      <t xml:space="preserve">                                 </t>
    </r>
  </si>
  <si>
    <r>
      <t>Menalind professional - Меналинд профэшнл - Лосьон для тела 500 мл</t>
    </r>
    <r>
      <rPr>
        <b/>
        <sz val="8"/>
        <color indexed="10"/>
        <rFont val="Arial Cyr"/>
        <family val="2"/>
        <charset val="204"/>
      </rPr>
      <t xml:space="preserve">  </t>
    </r>
    <r>
      <rPr>
        <sz val="8"/>
        <rFont val="Arial Cyr"/>
        <family val="2"/>
        <charset val="204"/>
      </rPr>
      <t xml:space="preserve">                                 </t>
    </r>
  </si>
  <si>
    <r>
      <t xml:space="preserve">Menalind professional - Меналинд профэшнл - Лосьон для тела </t>
    </r>
    <r>
      <rPr>
        <sz val="8"/>
        <rFont val="Arial"/>
        <family val="2"/>
        <charset val="204"/>
      </rPr>
      <t>250 мл</t>
    </r>
  </si>
  <si>
    <r>
      <t>Menalind professional - Меналинд профэшнл - Крем для рук 200 мл</t>
    </r>
    <r>
      <rPr>
        <b/>
        <sz val="8"/>
        <color indexed="10"/>
        <rFont val="Arial Cyr"/>
        <family val="2"/>
        <charset val="204"/>
      </rPr>
      <t xml:space="preserve">         </t>
    </r>
    <r>
      <rPr>
        <sz val="8"/>
        <rFont val="Arial Cyr"/>
        <family val="2"/>
        <charset val="204"/>
      </rPr>
      <t xml:space="preserve">                                 </t>
    </r>
  </si>
  <si>
    <r>
      <t>Menalind professional - Меналинд профэшнл - Масло для ухода за кожей 500 мл</t>
    </r>
    <r>
      <rPr>
        <b/>
        <sz val="8"/>
        <color indexed="10"/>
        <rFont val="Arial Cyr"/>
        <family val="2"/>
        <charset val="204"/>
      </rPr>
      <t xml:space="preserve">            </t>
    </r>
    <r>
      <rPr>
        <sz val="8"/>
        <rFont val="Arial Cyr"/>
        <family val="2"/>
        <charset val="204"/>
      </rPr>
      <t xml:space="preserve">                                 </t>
    </r>
  </si>
  <si>
    <r>
      <t xml:space="preserve">Сумка-трансформер с набором для рожениц                                           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          </t>
    </r>
  </si>
  <si>
    <t>НОВИНКА! Vala Clean extra - Вала Клин экстра - Одноразовые салфетки 30 х 33 см, 50 шт.</t>
  </si>
  <si>
    <t>НОВИНКА! Vala Clean eco - Вала Клин эко - Одноразовые салфетки 35 х 40 см, 50 шт.</t>
  </si>
  <si>
    <t>НОВИНКА! Vala Clean eco - Вала Клин эко - Одноразовые салфетки 36 х 39 см, 30 шт.</t>
  </si>
  <si>
    <t>НОВИНКА! Vala Fit band - Вала Фит бэнд - Защитные нагрудники 38 х 70 см, 100 шт.</t>
  </si>
  <si>
    <t>НОВИНКА! Vala Fit band - Вала Фит бэнд - Защитные нагрудники 38 х 50 см, 150 шт.</t>
  </si>
  <si>
    <t>НОВИНКА! Vala Fit eco - Вала Фит эко - Одноразовые салфетки 36 х 36 см, 50 шт.</t>
  </si>
  <si>
    <t>НОВИНКА! Vala Protect basic - Вала Протект бэсик - Защитные простыни 80 х 175 см, 25 шт.</t>
  </si>
  <si>
    <t>НОВИНКА! Vala Protect special - Вала Протект специальные - Защитные простыни 80 х 175 см, 100 шт.</t>
  </si>
  <si>
    <t>НОВИНКА! Vala Protect special - Вала Протект специальные - Защитные простыни 80 х 210 см, 100 шт.</t>
  </si>
  <si>
    <t>НОВИНКА! Vala Protect special eco - Вала Протект специальные эко - Защитные простыни 80 х 175 см, 100 шт.</t>
  </si>
  <si>
    <t>НОВИНКА! Vala Protect special eco - Вала Протект специальные эко - Защитные простыни 80 х 210 см, 100 шт.</t>
  </si>
  <si>
    <t>НОВИНКА! ValaComfort net - Вала Комфорт нэт - Одноразовые салфетки 35 х 38см, 100 шт.</t>
  </si>
  <si>
    <t>HARTMANN - ХАРТМАНН - Деревянные шпатели для полости рта: 100 шт. HДС 10%</t>
  </si>
  <si>
    <t xml:space="preserve">Аппарат для вакуумной терапии ран  </t>
  </si>
  <si>
    <t>Сменная помпа  для Евродиспенсера ВАРИО, 500 мл</t>
  </si>
  <si>
    <t>Каплеуловитель для Евродиспенсера ВАРИО, 500 мл (с крепежной планкой)</t>
  </si>
  <si>
    <t>Покрытие для операционного стола (cтерильное): 150 х 200 cм; 14 шт.</t>
  </si>
  <si>
    <t>Кол-во в тр. упаковке</t>
  </si>
  <si>
    <t xml:space="preserve">Многоцелевое покр. для аппаратуры ЭОП (стерильное): 85 х 150 см; 20 шт.   </t>
  </si>
  <si>
    <t xml:space="preserve">Многоцелевое покр. для аппаратуры ЭОП (стерильное): 50 х 100 см; 25 шт.     </t>
  </si>
  <si>
    <t>Foliodrape Protect Гинекологический комплект 5 шт.(для небольших операций из вагинального доступа (не эндоскопических)</t>
  </si>
  <si>
    <t>Foliodrape Protect Plus Комплект для вмешательств на конечностях I 5 шт. (операции на верхних конечностях или на нижних конечностях от уровня нижней трети бедра, ограничения связаны с диаметром эластичного отверстия (до 7 см), одна простыня увеличенного размера</t>
  </si>
  <si>
    <t>Покрытие для операционного стола (cтерильное): 150 х 100 cм; 28 шт.</t>
  </si>
  <si>
    <t>DERMAPLAST classic - Гипоаллерг. пластырь из текстильного мат-ла, цв.кожи: 5 м х 4 см</t>
  </si>
  <si>
    <t>Настенный держатель для одноразовых салфеток flow-pack</t>
  </si>
  <si>
    <t>MoliCare Premium super plus soft - Моликар Премиум cупер плюс софт - Воздухопроницаемые подгузники: размер S, 10 шт.</t>
  </si>
  <si>
    <t>уп.</t>
  </si>
  <si>
    <t>MoliCare Premium super plus soft - Моликар Премиум cупер плюс софт - Воздухопроницаемые подгузники: размер M, 10 шт.</t>
  </si>
  <si>
    <t>MoliCare Premium super plus soft - Моликар Премиум cупер плюс софт - Воздухопроницаемые подгузники: размер L, 10 шт.</t>
  </si>
  <si>
    <t>MoliCare Premium super plus soft - Моликар Премиум cупер плюс софт - Воздухопроницаемые подгузники: размер M, 2 шт.</t>
  </si>
  <si>
    <t>MoliCare Premium super plus soft - Моликар Премиум cупер плюс софт - Воздухопроницаемые подгузники: размер L, 2 шт.</t>
  </si>
  <si>
    <t>голубым цветом выделены временно заблокированные артикулы</t>
  </si>
  <si>
    <t>Простыни (стерильные) 45х75см 50шт</t>
  </si>
  <si>
    <t>Бодедекс форте, флаконы 2 л (концентрат для очистки инструментов)</t>
  </si>
  <si>
    <t>Бодедекс форте, канистры 5 л (концентрат для очистки инструментов)</t>
  </si>
  <si>
    <t>PUR-ZELLIN steril - Тампоны-подушечки из креп.бумаги (стер.):4 х 5 см; 1 х 500 шт.</t>
  </si>
  <si>
    <t>PUR-ZELLIN - Тампоны-подушечки из креп.бумаги (нестерильные): 4 х 5 см; 1 х 500 шт.</t>
  </si>
  <si>
    <t xml:space="preserve">TENDERWET active cavity - Повязки, актив. раствором Рингера: круглые 4 cм; 10 шт. </t>
  </si>
  <si>
    <t>TENDERWET active cavity - Повязки, актив. раствором Рингера: круглые 5,5 cм; 10 шт.</t>
  </si>
  <si>
    <t xml:space="preserve">TENDERWET active cavity - Повязки, актив. раствором Рингера: 4 х 7 cм; 10 шт. </t>
  </si>
  <si>
    <t xml:space="preserve">TENDERWET active cavity - Повязки, актив. раствором Рингера: 7,5 х 7,5 cм; 10 шт. </t>
  </si>
  <si>
    <t xml:space="preserve">TENDERWET active cavity - Повязки, актив. раствором Рингера: 10 х 10 cм; 10 шт.   </t>
  </si>
  <si>
    <r>
      <t xml:space="preserve">MoliNea - МолиНеа - Впитывающие пеленки из </t>
    </r>
    <r>
      <rPr>
        <b/>
        <u/>
        <sz val="8"/>
        <rFont val="Arial Cyr"/>
        <family val="2"/>
        <charset val="204"/>
      </rPr>
      <t>РАСПУШЕННОЙ ЦЕЛЛЮЛОЗЫ</t>
    </r>
    <r>
      <rPr>
        <b/>
        <sz val="8"/>
        <rFont val="Arial Cyr"/>
        <charset val="204"/>
      </rPr>
      <t xml:space="preserve">. </t>
    </r>
    <r>
      <rPr>
        <b/>
        <sz val="8"/>
        <rFont val="Arial Cyr"/>
        <charset val="204"/>
      </rPr>
      <t>НДС = 10%</t>
    </r>
  </si>
  <si>
    <t>Единица измер.</t>
  </si>
  <si>
    <t>Кол-во в  тр. уп-ке</t>
  </si>
  <si>
    <t>Ria Slip Classic Sanitory Towels, жен.ежеднев.прокладки 25 шт, Нормал</t>
  </si>
  <si>
    <t>Ria Slip Classic Sanitory Towels, жен.ежеднев.прокладки 25 шт, Део</t>
  </si>
  <si>
    <t>Ria Slip Classic Sanitory Towels, жен.ежеднев.прокладки 25 шт, Лайт</t>
  </si>
  <si>
    <t>Ria Slip Soft&amp;Safe Sanitory Towels20, жен.ежед.прок. 20 шт, Эйр  Лайт</t>
  </si>
  <si>
    <t>RIA Ultra Silk Sanitary Towels, 11 шт.,жен.гигиен.прокл., Ультра Нормал</t>
  </si>
  <si>
    <t>RIA Ultra Silk Sanitary Towels, 10 шт.,жен.гигиен.прокл., Ультра Нормал Плюс</t>
  </si>
  <si>
    <t>RIA Ultra Silk Sanitary Towels, 8 шт.,жен.гигиен.прокл., Ультра Супре  Плюс</t>
  </si>
  <si>
    <t>RIA tampons - Женские гигиенические тампоны: 8 шт.</t>
  </si>
  <si>
    <t>RIA  tampons- Женские гигиенические тампоны: 16 шт.</t>
  </si>
  <si>
    <t>RIA tampons - Женские гигиенические тампоны: 16 шт.</t>
  </si>
  <si>
    <t>Ria Classic Sanitary Towels, 10 шт., жен. гигиен.прокладки 10 шт., Нормал</t>
  </si>
  <si>
    <r>
      <t xml:space="preserve">PEHA-FOL-  из полиэтилена /мужские/: 100 шт.(в том числе </t>
    </r>
    <r>
      <rPr>
        <sz val="8"/>
        <color indexed="10"/>
        <rFont val="Arial Cyr"/>
        <charset val="204"/>
      </rPr>
      <t>НДС 18%</t>
    </r>
    <r>
      <rPr>
        <sz val="8"/>
        <rFont val="Arial Cyr"/>
        <family val="2"/>
        <charset val="204"/>
      </rPr>
      <t>)</t>
    </r>
  </si>
  <si>
    <r>
      <t xml:space="preserve">PEHA-TEX - из хлопка N 7: 20 шт.(в том числе </t>
    </r>
    <r>
      <rPr>
        <sz val="8"/>
        <color indexed="10"/>
        <rFont val="Arial Cyr"/>
        <charset val="204"/>
      </rPr>
      <t>НДС 18%</t>
    </r>
    <r>
      <rPr>
        <sz val="8"/>
        <rFont val="Arial Cyr"/>
        <family val="2"/>
        <charset val="204"/>
      </rPr>
      <t>)</t>
    </r>
  </si>
  <si>
    <r>
      <t xml:space="preserve">PEHA-TEX - из хлопка N 7,5 : 20 шт.(в том числе </t>
    </r>
    <r>
      <rPr>
        <sz val="8"/>
        <color indexed="10"/>
        <rFont val="Arial Cyr"/>
        <charset val="204"/>
      </rPr>
      <t>НДС 18%</t>
    </r>
    <r>
      <rPr>
        <sz val="8"/>
        <rFont val="Arial Cyr"/>
        <family val="2"/>
        <charset val="204"/>
      </rPr>
      <t>)</t>
    </r>
  </si>
  <si>
    <r>
      <t>PEHA-TEX - из хлопка N 9 : 20 шт.(в том числе</t>
    </r>
    <r>
      <rPr>
        <sz val="8"/>
        <color indexed="10"/>
        <rFont val="Arial Cyr"/>
        <charset val="204"/>
      </rPr>
      <t xml:space="preserve"> НДС 18%</t>
    </r>
    <r>
      <rPr>
        <sz val="8"/>
        <rFont val="Arial Cyr"/>
        <family val="2"/>
        <charset val="204"/>
      </rPr>
      <t>)</t>
    </r>
  </si>
  <si>
    <t>PEHA-CREPP: фиксирующий бинт 4 м х 4 см, белый</t>
  </si>
  <si>
    <t>PEHA-CREPP: фиксирующий бинт 4 м х 6 см, белый</t>
  </si>
  <si>
    <t>PEHA-CREPP: фиксирующий бинт 4 м х 8 см, белый</t>
  </si>
  <si>
    <t>PEHA-CREPP: фиксирующий бинт 4 м х 10 см, белый</t>
  </si>
  <si>
    <t>PEHA-CREPP: фиксирующий бинт 4 м х 12 см, белый</t>
  </si>
  <si>
    <t xml:space="preserve">MoliCare Mobile - Моликар Мобайл - Впитывающие трусы, pазмер S, 14 шт. </t>
  </si>
  <si>
    <t xml:space="preserve">MoliCare Mobile super - Моликар Мобайл супер - Впитывающие трусы, размер S, 14 шт. </t>
  </si>
  <si>
    <r>
      <t>COSMOS Hydro Active</t>
    </r>
    <r>
      <rPr>
        <b/>
        <sz val="8"/>
        <rFont val="Arial Cyr"/>
        <charset val="204"/>
      </rPr>
      <t xml:space="preserve"> twin tec</t>
    </r>
    <r>
      <rPr>
        <sz val="8"/>
        <rFont val="Arial Cyr"/>
        <charset val="204"/>
      </rPr>
      <t xml:space="preserve"> – Пластырь гидроактивный на сухой мозоль 6 шт   </t>
    </r>
    <r>
      <rPr>
        <b/>
        <sz val="8"/>
        <color indexed="10"/>
        <rFont val="Arial Cyr"/>
        <charset val="204"/>
      </rPr>
      <t>НОВИНКА!</t>
    </r>
  </si>
  <si>
    <r>
      <t xml:space="preserve">COSMOS Hydro Active </t>
    </r>
    <r>
      <rPr>
        <b/>
        <sz val="8"/>
        <rFont val="Arial Cyr"/>
        <charset val="204"/>
      </rPr>
      <t>twin tec</t>
    </r>
    <r>
      <rPr>
        <sz val="8"/>
        <rFont val="Arial Cyr"/>
        <charset val="204"/>
      </rPr>
      <t xml:space="preserve"> – Пластырь гидроактивный на мозоль на пятку 5 шт     </t>
    </r>
    <r>
      <rPr>
        <b/>
        <sz val="8"/>
        <color indexed="10"/>
        <rFont val="Arial Cyr"/>
        <charset val="204"/>
      </rPr>
      <t>НОВИНКА!</t>
    </r>
  </si>
  <si>
    <r>
      <t>COSMOS Hydro Active</t>
    </r>
    <r>
      <rPr>
        <b/>
        <sz val="8"/>
        <rFont val="Arial Cyr"/>
        <charset val="204"/>
      </rPr>
      <t xml:space="preserve"> twin tec</t>
    </r>
    <r>
      <rPr>
        <sz val="8"/>
        <rFont val="Arial Cyr"/>
        <charset val="204"/>
      </rPr>
      <t xml:space="preserve">– Пластырь гидроактивный на мозоль на палец 6 шт     </t>
    </r>
    <r>
      <rPr>
        <b/>
        <sz val="8"/>
        <color indexed="10"/>
        <rFont val="Arial Cyr"/>
        <charset val="204"/>
      </rPr>
      <t>НОВИНКА!</t>
    </r>
  </si>
  <si>
    <r>
      <t xml:space="preserve">COSMOS Hydro Active </t>
    </r>
    <r>
      <rPr>
        <b/>
        <sz val="8"/>
        <rFont val="Arial Cyr"/>
        <charset val="204"/>
      </rPr>
      <t>twin tec</t>
    </r>
    <r>
      <rPr>
        <sz val="8"/>
        <rFont val="Arial Cyr"/>
        <charset val="204"/>
      </rPr>
      <t xml:space="preserve"> – Пластырь гидроактивный на мозоль на пятку ХL, 5 шт    </t>
    </r>
    <r>
      <rPr>
        <b/>
        <sz val="8"/>
        <color indexed="10"/>
        <rFont val="Arial Cyr"/>
        <charset val="204"/>
      </rPr>
      <t>НОВИНКА!</t>
    </r>
  </si>
  <si>
    <r>
      <t>Cosmos Hydro Active</t>
    </r>
    <r>
      <rPr>
        <b/>
        <sz val="8"/>
        <rFont val="Arial Cyr"/>
        <charset val="204"/>
      </rPr>
      <t xml:space="preserve"> twin tec</t>
    </r>
    <r>
      <rPr>
        <sz val="8"/>
        <rFont val="Arial Cyr"/>
        <charset val="204"/>
      </rPr>
      <t xml:space="preserve"> -пластырь 3 разм.8шт, набор                  </t>
    </r>
    <r>
      <rPr>
        <b/>
        <sz val="8"/>
        <color indexed="10"/>
        <rFont val="Arial Cyr"/>
        <charset val="204"/>
      </rPr>
      <t>НОВИНКА!</t>
    </r>
  </si>
  <si>
    <t>Пластырные повязки (стерильные) для фиксации катетеров</t>
  </si>
  <si>
    <t>Пленочные повязки</t>
  </si>
  <si>
    <t>Гидроактивные повязки для лечения ран (стерильные)</t>
  </si>
  <si>
    <t xml:space="preserve">HydroClean - Повязки актив. раствором Рингера: круглые 4 см, 10 шт. </t>
  </si>
  <si>
    <t>HydroClean - Повязки актив. раствором Рингера: круглые 5,5 см, 10 шт.</t>
  </si>
  <si>
    <t xml:space="preserve">HydroClean - Повязки актив. раствором Рингера: 4х7 см, 10 шт.  </t>
  </si>
  <si>
    <t xml:space="preserve">HydroClean - Повязки актив. раствором Рингера: 7,5х7,5 см, 10 шт.   </t>
  </si>
  <si>
    <t xml:space="preserve">HydroClean plus - Повязки актив. раствором Рингера с ПГМБ: круглые 4 см, 10 шт.   </t>
  </si>
  <si>
    <t xml:space="preserve">HydroClean plus - Повязки актив. раствором Рингера с ПГМБ: круглые 5,5 см, 10 шт.   </t>
  </si>
  <si>
    <t xml:space="preserve">HydroClean plus - Повязки актив. раствором Рингера с ПГМБ: 7,5х7,5 см, 10 шт.   </t>
  </si>
  <si>
    <t xml:space="preserve">HydroClean plus - Повязки актив. раствором Рингера с ПГМБ: 10х10 см, 10 шт.  </t>
  </si>
  <si>
    <t xml:space="preserve">HydroClean plus cavity – Повязки актив. раствором Рингера с ПГМБ: круглые 4 см, 10 шт.  </t>
  </si>
  <si>
    <t xml:space="preserve">HydroTac transparent -Гидрогелевые повязки: 5х7,5 см, 10 шт. </t>
  </si>
  <si>
    <t xml:space="preserve">HydroTac transparent -Гидрогелевые повязки: 10х10 см, 10 шт. </t>
  </si>
  <si>
    <t>HydroTac transparent -Гидрогелевые повязки: 10х20 см, 10 шт.</t>
  </si>
  <si>
    <t>HydroTac transparent -Гидрогелевые повязки: 20х20 см, 10 шт.</t>
  </si>
  <si>
    <t xml:space="preserve">HydroTac transparent comfort - Гидрогелевые самокл. повязки: 12,5х12,5 см, 10 шт. </t>
  </si>
  <si>
    <t xml:space="preserve">HydroTac transparent comfort - Гидрогелевые самокл. повязки: 10х20 см, 10 шт.  </t>
  </si>
  <si>
    <t>HydroTac - Губчатые повязки с гидрогелевым покрытием: круглые диам. 6 см, 10 шт.</t>
  </si>
  <si>
    <t>HydroTac - Губчатые повязки с гидрогелевым покрытием: 10х10 см, 3 шт.</t>
  </si>
  <si>
    <t>HydroTac - Губчатые повязки с гидрогелевым покрытием: 10х10 см, 10 шт.</t>
  </si>
  <si>
    <t>HydroTac - Губчатые повязки с гидрогелевым покрытием: 10х20 см, 3 шт.</t>
  </si>
  <si>
    <t>HydroTac - Губчатые повязки с гидрогелевым покрытием: 12,5х12,5 см, 3 шт.</t>
  </si>
  <si>
    <t>HydroTac - Губчатые повязки с гидрогелевым покрытием: 12,5х12,5 см, 10 шт.</t>
  </si>
  <si>
    <t>HydroTac - Губчатые повязки с гидрогелевым покрытием: 15х15 см, 3 шт.</t>
  </si>
  <si>
    <t>HydroTac - Губчатые повязки с гидрогелевым покрытием: 15х20 см, 10 шт.</t>
  </si>
  <si>
    <t>HydroTac - Губчатые повязки с гидрогелевым покрытием: 20х20 см, 3 шт.</t>
  </si>
  <si>
    <t>HydroTac comfort - Самокл.губ. повязки с гидрогел. покрыт.: 8х8 см, 10 шт.</t>
  </si>
  <si>
    <t>HydroTac comfort - Самокл.губ. повязки с гидрогел. покрыт.: 6,5х10 см, 10 шт.</t>
  </si>
  <si>
    <t>HydroTac comfort - Самокл.губ. повязки с гидрогел. покрыт.: 10х20 см, 10 шт.</t>
  </si>
  <si>
    <t>HydroTac comfort - Самокл.губ. повязки с гидрогел. покрыт.: 12,5х12,5 см, 3 шт.</t>
  </si>
  <si>
    <t>HydroTac comfort - Самокл.губ. повязки с гидрогел. покрыт.: 12,5х12,5 см, 10 шт.</t>
  </si>
  <si>
    <t>HydroTac comfort - Самокл.губ. повязки с гидрогел. покрыт.: 15х15 см, 3 шт.</t>
  </si>
  <si>
    <t>HydroTac comfort - Самокл.губ. повязки с гидрогел. покрыт.: 15х20 см, 3 шт.</t>
  </si>
  <si>
    <t>HydroTac comfort - Самокл.губ. повязки с гидрогел. покрыт.: 15х20 см, 10 шт.</t>
  </si>
  <si>
    <t>HydroTac comfort - Самокл.губ. повязки с гидрогел. покрыт.: 20х20 см, 3 шт.</t>
  </si>
  <si>
    <t>HydroTac sacral - Самокл.губ. повязки с гидрогел. покрыт.: 18х18см, 3 шт.</t>
  </si>
  <si>
    <t>HydroTac sacral - Самокл.губ. повязки с гидрогел. покрыт.: 18х18см, 10 шт.</t>
  </si>
  <si>
    <t>HydroTac sacral - Самокл.губ. повязки с гидрогел. покрыт.: 22х22 см, 3 шт.</t>
  </si>
  <si>
    <t>HydroTac  concave - Самокл. губ. повязки с гидрогел. покрыт. на область локтей и пяток: 18x18,5 см, 3 шт.</t>
  </si>
  <si>
    <t>HydroTac  concave - Самокл. губ. повязки с гидрогел. покрыт. на область локтей и пяток: 18x18,5 см, 10 шт.</t>
  </si>
  <si>
    <t>COSMOPOR Antibacterial - Самокл. серебросодержащ.повязки (DryBarrier):  15 х 6 см; 25 шт.</t>
  </si>
  <si>
    <t>COSMOPOR Antibacterial - Самокл. серебросодержащ.повязки (DryBarrier): 7,2 х 5 см; 25 шт.</t>
  </si>
  <si>
    <t>Фиксирующие пластыри в катушках, длина 5 м</t>
  </si>
  <si>
    <t>Фиксирующие пластыри в катушках, длина 9,2 м</t>
  </si>
  <si>
    <t>IDEALFLEX: 45% полиэстер, 42% хлопок, 13% вискоза; 5 м х 6 см</t>
  </si>
  <si>
    <t xml:space="preserve">IDEALFLEX: 45% полиэстер, 42% хлопок, 13% вискоза; 5 м х 8 см  </t>
  </si>
  <si>
    <t xml:space="preserve">IDEALFLEX: 45% полиэстер, 42% хлопок, 13% вискоза; 5 м х 10 см     </t>
  </si>
  <si>
    <t xml:space="preserve">IDEALFLEX: 45% полиэстер, 42% хлопок, 13% вискоза; 5 м х 12 см   </t>
  </si>
  <si>
    <t xml:space="preserve">IDEALFLEX: 45% полиэстер, 42% хлопок, 13% вискоза; 5 м х 15 см  </t>
  </si>
  <si>
    <t xml:space="preserve">IDEALFLEX: 45% полиэстер, 42% хлопок, 13% вискоза; 5  м х 20 см </t>
  </si>
  <si>
    <t xml:space="preserve">IDEALFLEX: 45% полиэстер, 42% хлопок, 13% вискоза; 5 м х 8 см, 10 шт.   </t>
  </si>
  <si>
    <t xml:space="preserve">IDEALFLEX: 45% полиэстер, 42% хлопок, 13% вискоза; 5 м х 10 см, 10 шт.   </t>
  </si>
  <si>
    <t xml:space="preserve">Гипсовые бинты экономичный вариант </t>
  </si>
  <si>
    <t>PERMAFOAM - Губчатые повязки: 10 х 10 см; 3 шт.</t>
  </si>
  <si>
    <t xml:space="preserve">PERMAFOAM - Губчатые повязки: 10 х 10 см; 10 шт. </t>
  </si>
  <si>
    <t>PERMAFOAM - Губчатае повязки: 10 х 20 см; 5 шт.</t>
  </si>
  <si>
    <t xml:space="preserve">PERMAFOAM - Губчатые повязки: 15 х 15 см; 5 шт. </t>
  </si>
  <si>
    <r>
      <t xml:space="preserve">Бинты и пластыри     </t>
    </r>
    <r>
      <rPr>
        <sz val="14"/>
        <color indexed="8"/>
        <rFont val="Arial"/>
        <family val="2"/>
        <charset val="204"/>
      </rPr>
      <t xml:space="preserve">  </t>
    </r>
    <r>
      <rPr>
        <sz val="10"/>
        <color indexed="8"/>
        <rFont val="Arial"/>
        <family val="2"/>
        <charset val="204"/>
      </rPr>
      <t xml:space="preserve"> </t>
    </r>
  </si>
  <si>
    <t>BEL Family - Палочки для повторного наполнения: 160  шт.</t>
  </si>
  <si>
    <r>
      <t>MoliNea plus D - МолиНеа плюс D - Впитывающие пеленки: размер 60 х 60 см, 230 г/м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, 5 шт. </t>
    </r>
    <r>
      <rPr>
        <b/>
        <sz val="8"/>
        <color indexed="10"/>
        <rFont val="Arial"/>
        <family val="2"/>
        <charset val="204"/>
      </rPr>
      <t xml:space="preserve">(RUS) НДС 10%  </t>
    </r>
    <r>
      <rPr>
        <sz val="8"/>
        <rFont val="Arial"/>
        <family val="2"/>
        <charset val="204"/>
      </rPr>
      <t xml:space="preserve">     </t>
    </r>
  </si>
  <si>
    <r>
      <t xml:space="preserve">MoliNea plus D - МолиНеа плюс D - Впитывающие пеленки: размер 60 х 90 см, 230 г/м2, 5 шт. </t>
    </r>
    <r>
      <rPr>
        <b/>
        <sz val="8"/>
        <color indexed="10"/>
        <rFont val="Arial"/>
        <family val="2"/>
        <charset val="204"/>
      </rPr>
      <t>(RUS) НДС 10%</t>
    </r>
  </si>
  <si>
    <r>
      <t>MoliNea - МолиНеа - Впитывающие пеленки: размер 60 х 60 см, 130 г/м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, 10 шт. НДС 10% </t>
    </r>
    <r>
      <rPr>
        <b/>
        <sz val="8"/>
        <color indexed="10"/>
        <rFont val="Arial"/>
        <family val="2"/>
        <charset val="204"/>
      </rPr>
      <t xml:space="preserve">(RUS) НДС 10%    </t>
    </r>
    <r>
      <rPr>
        <sz val="8"/>
        <rFont val="Arial"/>
        <family val="2"/>
        <charset val="204"/>
      </rPr>
      <t xml:space="preserve">   </t>
    </r>
  </si>
  <si>
    <r>
      <t>MoliNea - МолиНеа - Впитывающие пеленки: размер 60 х 90 см, 130 г/м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, 10 шт. </t>
    </r>
    <r>
      <rPr>
        <b/>
        <sz val="8"/>
        <color indexed="10"/>
        <rFont val="Arial"/>
        <family val="2"/>
        <charset val="204"/>
      </rPr>
      <t xml:space="preserve">(RUS) НДС 10%     </t>
    </r>
    <r>
      <rPr>
        <sz val="8"/>
        <rFont val="Arial"/>
        <family val="2"/>
        <charset val="204"/>
      </rPr>
      <t xml:space="preserve">      </t>
    </r>
  </si>
  <si>
    <t>Офтальмологический комплект; 10 шт. (операции на глазах и орбите, онкологические операции)</t>
  </si>
  <si>
    <t xml:space="preserve">Простыни с отверстием (стерильные): 75 х 90 см, 40 шт. </t>
  </si>
  <si>
    <t xml:space="preserve">Простыни (стерильные): 75 х 90 см, 40 шт. </t>
  </si>
  <si>
    <t>Простыни (стерильные): 150 х 175 см, 18 шт.</t>
  </si>
  <si>
    <t xml:space="preserve">Простыни (стерильные): 90 х 150 см, 20 шт. </t>
  </si>
  <si>
    <t xml:space="preserve">Простыни (стерильные): 75 х 90 см, 35 шт. </t>
  </si>
  <si>
    <t xml:space="preserve">Бахилы (стерильные): 35 х 80 см; 25 шт. </t>
  </si>
  <si>
    <t xml:space="preserve">Покровные простыни 2-слойные неадгезивные с отверстием  Protect </t>
  </si>
  <si>
    <r>
      <t xml:space="preserve">SAMU (стерильно) - Прокладки для женщин после родов и гинек. операций; 10 шт. </t>
    </r>
    <r>
      <rPr>
        <sz val="8"/>
        <color indexed="10"/>
        <rFont val="Arial"/>
        <family val="2"/>
        <charset val="204"/>
      </rPr>
      <t>НОВИНКА</t>
    </r>
  </si>
  <si>
    <t xml:space="preserve">VivanoMed Silicone Layer - силиконовое покрытие д/вак.терап. 7,5х10, 5 шт </t>
  </si>
  <si>
    <t xml:space="preserve">VivanoMed Silicone Layer - силиконовое покрытие д/вак.терап. 10х20, 5 шт </t>
  </si>
  <si>
    <t>VivanoMed Silicone Layer - силиконовое покрытие д/вак.терап. 20х30, 5 шт</t>
  </si>
  <si>
    <r>
      <t>MoliNea - МолиНеа - Впитывающие пеленки: размер 40 х 60 см, 130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, 150 шт. </t>
    </r>
    <r>
      <rPr>
        <b/>
        <sz val="8"/>
        <color indexed="10"/>
        <rFont val="Arial Cyr"/>
        <charset val="204"/>
      </rPr>
      <t xml:space="preserve">(RUS) НДС 10%   </t>
    </r>
    <r>
      <rPr>
        <sz val="8"/>
        <rFont val="Arial Cyr"/>
        <family val="2"/>
        <charset val="204"/>
      </rPr>
      <t xml:space="preserve">        </t>
    </r>
  </si>
  <si>
    <r>
      <t>MoliNea - МолиНеа - Впитывающие пеленки: размер 90 х 180 см, 130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, </t>
    </r>
    <r>
      <rPr>
        <sz val="8"/>
        <rFont val="Arial"/>
        <family val="2"/>
        <charset val="204"/>
      </rPr>
      <t xml:space="preserve">20 шт. </t>
    </r>
    <r>
      <rPr>
        <b/>
        <sz val="8"/>
        <color indexed="10"/>
        <rFont val="Arial"/>
        <family val="2"/>
        <charset val="204"/>
      </rPr>
      <t>RUS НДС 10%</t>
    </r>
  </si>
  <si>
    <t>Простыня для кесарева сечения 8 шт. (экономичный вариант для операции "Кесарева Сечения", поставляется под заказ, срок 1,5 - 2 месяца</t>
  </si>
  <si>
    <t>Фиксирующая лента-липучка (cтерильная):  2 х 23 cм; 200 шт.</t>
  </si>
  <si>
    <t>Фиксирующая ОП-клеящаяся лента (cтерильная): 10 х 50 cм; 50 х 2 шт.</t>
  </si>
  <si>
    <t xml:space="preserve">Простыни FOLIODRAPE для покрытия пациентов и инвентаря в операционной </t>
  </si>
  <si>
    <t>Покровные простыни 3-слойные неадгезивные</t>
  </si>
  <si>
    <t>Простыни (cтерильные): 50 х 50 cм; 90 шт.</t>
  </si>
  <si>
    <t>Простыни (cтерильные): 45 х 75 cм; 60 шт.</t>
  </si>
  <si>
    <t>Простыни (cтерильные): 75 х 90 cм; 30 шт.</t>
  </si>
  <si>
    <t>Простыни (cтерильные): 150 х 100 cм; 20 шт.</t>
  </si>
  <si>
    <t>Простыни (cтерильные): 150 х 175 cм; 12 шт.</t>
  </si>
  <si>
    <t>Простыни (cтерильные): 150 х 240 cм; 8 шт.</t>
  </si>
  <si>
    <t>Покровные простыни 3-слойные адгезивные</t>
  </si>
  <si>
    <t xml:space="preserve">Простыни (cтерильные): 50 х 50 cм; 80 шт. </t>
  </si>
  <si>
    <t>Простыни (cтерильные): 75 х 75 cм; 30 шт.</t>
  </si>
  <si>
    <t>Простыни (cтерильные): 75 х 75 cм; 15 x 2 шт.</t>
  </si>
  <si>
    <t>Простыни (cтерильные): 150 х 175 cм; 9 шт.</t>
  </si>
  <si>
    <t>Универсальный комплект; 6 шт.(операции на органах брюшной полости)</t>
  </si>
  <si>
    <t>Универсальный комплект с дополнительным покрытием для головы; 4 шт. (широкая простыня для покрытия головного конца операционного стола, операции на брюшной полости, дополнительная изоляция зоны анестезиологов)</t>
  </si>
  <si>
    <t>Универсальный комплект с вырезом; 5 шт. (операции на органах шеи: трахея, щитовидная железа, сонные артерии)</t>
  </si>
  <si>
    <t>Koмплект для лапаротомии; 6 шт.(отверстие для лапаротомии) размер отверстия  9 х 22 см. предпочтительно для операций из срединного доступа</t>
  </si>
  <si>
    <t>Комплект I для лапароскопии с мешком для эндоскопов; 6 шт.( лапароскопические операции на органах брюшной полости) размер отверстия  28х 32 см.</t>
  </si>
  <si>
    <t>Ректальный комплект I ; 4 шт.(операции на толстом кишечнике и прямой кишке, с необходимостью одновременного абдоминального и ректального доступа)</t>
  </si>
  <si>
    <t>Акушерство-гинекология</t>
  </si>
  <si>
    <t>Koмплект для гинекологии; 6 шт. ( операции из вагинального доступа), положение ног "на гинекологическом кресле") нет покрытия для стола Мейо и операционного стола</t>
  </si>
  <si>
    <t>Koмплект II для гинекологии; 4 шт.( операции из вагинального доступа), положение ног "на гинекологическом кресле", есть  покрытия для стола Мейо и операционного стола</t>
  </si>
  <si>
    <t>Koмплект для гинекологии и цистоскопии; 5 шт.(небольшие трансвагинальные вмешательства, небольшие цистоскопические операции), есть бахилы для ног</t>
  </si>
  <si>
    <t>Секцио-комплект I при абдомин. и гинекол. вмешательствах; 3 шт.(гинекологические операции из нижнесрединной лапаротомии), положение "на гинекологическом кресле"</t>
  </si>
  <si>
    <t>Секцио-комплект II для кесарева сечения с мешком для сбора жидкости; 4 шт.(операция Кесарева Сечения, положение "на гинекологическом кресле")</t>
  </si>
  <si>
    <t>Секцио-комплект III для кесарева сечения с мешком для сбора жидкости; 4 шт.(операция "Кесарева сечения", горизонтальное положение)</t>
  </si>
  <si>
    <t>Урология</t>
  </si>
  <si>
    <t>Koмплект для трансуретральных резекций; 5 шт. (эндоскопические операции на мочевом пузыре и мочеточниках) есть возможность сбора биопсийного материала за счет специальной вставки - решета в ножном конце  простыни</t>
  </si>
  <si>
    <t>Урологический комплект I; 7 шт.(для операций на "открытом" мочевом пузыре с одновременным вмешательством на органах мошонки и уретры, есть интегрированный напальчник для ректального осмотра )</t>
  </si>
  <si>
    <t>Урологический комплект II ; 4 шт.(для трансуретральных операций, операций на органах мошонки и уретры, есть возможность сбора биопсийного материала за счет интегрированной вставки - решета)</t>
  </si>
  <si>
    <t>Кардиохирургия</t>
  </si>
  <si>
    <t>Кардиоваскулярный комплект I ; 3 шт. (для операции аортокоронарного шунтирования в случае использования сосудов нижних конечностей). В покрытие для грудной клетки интегрированы мешки для инструментов</t>
  </si>
  <si>
    <t>Комплект I для ангиографии; 9 шт. (для операций по имплантации кардиостимуляторов, шунтирования, балонной дилатации и т.д)</t>
  </si>
  <si>
    <t>Ортопедия и травматология</t>
  </si>
  <si>
    <t>Бедренный комплект I ; 3 шт. (любые операции на бедре: эндопротезирование, остеосинтез и т.д)  нет чулка для ног.</t>
  </si>
  <si>
    <t>Бедренный комплект II ; 3 шт. (любые операции на бедре: эндопротезирование, остеосинтез и т.д)  есть чулок для ног.</t>
  </si>
  <si>
    <t>Комплект с вертикальной простыней в травматологии и ортопедедии; 10 шт. (если операции проводятся в операционной с возможностью рентгеновского обследования в режиме on- line)</t>
  </si>
  <si>
    <t>Koмплект для артроскопии коленного сустава I ; 4 шт.(диагностические и хирургические вмешательства на коленном суставе, например удаление мениска)</t>
  </si>
  <si>
    <t>Koмплект для артроскопии плечевого сустава I ; 5 шт.(любые операции на нижней трети бедра и ниже или на верхних конечностях, например операции на голеностопном суставе, применение ограничено размером отверстия)</t>
  </si>
  <si>
    <t>Комплект для вмешательств на верхней и нижней конечностях ; 6 шт. (любые операции на нижней трети бедра и ниже, или на верхних конечностях, например операции на голеностопном суставе, применение ограничено размером отверстия), нет чулка  для стопы.</t>
  </si>
  <si>
    <t>Koмплект I для конечностей ; 4 шт.(любые операции на нижней трети бедра и ниже или на верхних конечностях, например операции на голеностопном суставе, применение ограничено размером отверстия), есть чулок  для стопы.</t>
  </si>
  <si>
    <t>Koмплект II для конечностей ; 5 шт.диаметр отверстия  5 х 7 см.(любые операции на нижней трети бедра и ниже или на верхних конечностях, например операции на голеностопном суставе, применение ограничено размером отверстия), нет чулка  для стопы.</t>
  </si>
  <si>
    <t>Комплект III для конечностей; 4 шт..диаметр отверстия 7 х 10 см.(любые операции на нижней трети бедра и ниже или на верхних конечностях, например операции на голеностопном суставе, применение ограничено размером отверстия), есть чулок  для стопы.</t>
  </si>
  <si>
    <t>Нейро - ЛОР - офтальмо - хирургия</t>
  </si>
  <si>
    <t>Офтальмологический комплект; 10 шт. (операции на глазах и орбите, онкологические операции, для удаления катаракты не подходит - дорого)</t>
  </si>
  <si>
    <t>Koмплект для отоларингологии; 7 шт. (любые операции на ЛОР органах и в челюстно - лицевой хирургии)</t>
  </si>
  <si>
    <t>Нейрохирургический комплект; 5шт.(любые операции на головном мозге и на черепе)</t>
  </si>
  <si>
    <t>FOLIODRAPE Protect - стерильные стандартные комплекты из 2-х слойного материала для покрытия пациента и инвентаря в операционной ). Операции с небольшим количеством жидкости и/ или временем операции до 1 часа</t>
  </si>
  <si>
    <t>Комплект для хирургии стопы/кисти; 9 шт.</t>
  </si>
  <si>
    <t>Комплект универсальный -2; 7 шт.(для небольших операциях из лапаротомного доступа: грыжесечение, неосложненная холецистэктомия, малоинвазивные операции, операции из мини-доступа)</t>
  </si>
  <si>
    <t>Комплект для Ангиографии 13 шт. (для диагностической ангиографии) поставляется под заказ, срок 1,5 - 2 месяца</t>
  </si>
  <si>
    <t>Простыня для кесарева сечения 8 шт. (бюджетный вариант для операции "Кесарева Сечения", поставляется под заказ, срок 1,5 - 2 месяца</t>
  </si>
  <si>
    <t>Rhena cast white 10,1cmx3,6m  10шт</t>
  </si>
  <si>
    <t>Мягкие подкладочные бинты</t>
  </si>
  <si>
    <t>ROLTA-SOFT - Бинты из синтетич. ваты особо мягкие (нестер.): 3 м х 10 см; 30 шт.</t>
  </si>
  <si>
    <t>STERILUX ES - Салфетки (стерильные): 5 х 5 см; 8 слоев; 17 нитей; 3 шт.</t>
  </si>
  <si>
    <t>упаковка</t>
  </si>
  <si>
    <t>STERILUX ES - Салфетки (стерильные): 5 х 5 см; 8 слоев; 17 нитей; 5 шт.</t>
  </si>
  <si>
    <t xml:space="preserve">STERILUX ES - Салфетки (стерильные): 5 х 5 см; 8 слоев; 17 нитей;  10 шт. </t>
  </si>
  <si>
    <t xml:space="preserve">STERILUX ES - Салфетки (стерильные): 5 х 5 см; 8 слоев; 17 нитей; 20 шт. </t>
  </si>
  <si>
    <t>STERILUX ES - Салфетки (стерильные): 7,5 х7, 5 см; 8 слоев; 17 нитей; 3 шт.</t>
  </si>
  <si>
    <t xml:space="preserve">STERILUX ES - Салфетки (стерильные): 7,5 х7, 5 см; 8 слоев; 17 нитей; 5 шт. </t>
  </si>
  <si>
    <t xml:space="preserve">STERILUX ES - Салфетки (стерильные): 7,5 х 7,5 см; 8 слоев; 17 нитей;  10 шт. </t>
  </si>
  <si>
    <t>STERILUX ES - Салфетки (стерильные): 7,5 х 7,5 см; 8 слоев; 17 нитей; 20 шт.</t>
  </si>
  <si>
    <t xml:space="preserve">STERILUX ES - Салфетки (стерильные): 10 х 10 см; 8 слоев; 17 нитей; 5 шт. </t>
  </si>
  <si>
    <t xml:space="preserve">STERILUX ES - Салфетки (стерильные): 10 х 10 см; 8 слоев; 17 нитей;  10 шт. </t>
  </si>
  <si>
    <t xml:space="preserve">STERILUX ES - Салфетки (стерильные): 10 х 10 см; 8 слоев; 17 нитей; 20 шт. </t>
  </si>
  <si>
    <t xml:space="preserve">STERILUX ES - Салфетки (стерильные): 10 х 20 см; 8 слоев; 17 нитей; 3 шт. </t>
  </si>
  <si>
    <t xml:space="preserve">STERILUX ES - Салфетки (стерильные): 10 х 20 см; 8 слоев; 17 нитей; 5 шт. </t>
  </si>
  <si>
    <t xml:space="preserve">STERILUX ES - Салфетки (стерильные): 10 х 20 см; 8 слоев; 17 нитей;  10 шт. </t>
  </si>
  <si>
    <t xml:space="preserve">STERILUX ES - Салфетки (стерильные): 10 х 20 см; 8 слоев; 17 нитей; 20 шт. </t>
  </si>
  <si>
    <t>ES-KOMPRESSEN - Салфетки (стерильные): 10 х 10 см; 12 слоев; 17 нитей; 50 шт.</t>
  </si>
  <si>
    <t>ES-KOMPRESSEN - Салфетки (нестерильные): 5 х 5 см; 8 слоев; 17 нитей; 100 шт.</t>
  </si>
  <si>
    <t>ES-KOMPRESSEN - Салфетки (нестерильные): 7,5 х 7,5 см; 8 слоев; 17 нитей; 100 шт.</t>
  </si>
  <si>
    <t>ЕS-KOMPRESSEN - Салфетки (нестерильные): 10 х 10 см; 8 слоев; 17 нитей; 100 шт.</t>
  </si>
  <si>
    <t>ЕS-KOMPRESSEN - Салфетки (нестерильные): 10 х 10 см; 12 слоев; 17 нитей; 100 шт</t>
  </si>
  <si>
    <t>STERILUX ES - Салфетки (нестерильные): 5 х 5 см; 8 слоев; 13 нитей; 100 шт.</t>
  </si>
  <si>
    <t>STERILUX ES - Салфетки (нестерильные): 7,5 х 7,5 см; 8 слоев; 13 нитей; 100 шт.</t>
  </si>
  <si>
    <t>STERILUX ES - Салфетки (нестерильные): 10 х 10 см; 8 слоев; 13 нитей; 100 шт.</t>
  </si>
  <si>
    <t>PEHA SCHLITZKOMP steril - Салф. с Y-образн.разрезом (стер.): 7,5 х 7,5 см; 25х2 шт</t>
  </si>
  <si>
    <t>PEHA SCHLITZKOMP steril - Салф. с Y-образн.разрезом (стер.): 10 х 10 см; 20х2 шт.</t>
  </si>
  <si>
    <t>MULPA - Большие салфетки: 10 х 20 см; 16 слоев; 100 шт.</t>
  </si>
  <si>
    <t xml:space="preserve">Салфетки из нетканого материала </t>
  </si>
  <si>
    <t>MEDICOMP steril - Салфетки (стерильные): 5 х 5 см; 25х2 шт.</t>
  </si>
  <si>
    <t>MEDICOMP steril - Салфетки (стерильные): 7,5 х 7,5 см; 25х2 шт.</t>
  </si>
  <si>
    <t>MEDICOMP steril - Салфетки (стерильные): 10 х 10 см; 25х2 шт.</t>
  </si>
  <si>
    <t>MEDICOMP steril - Салфетки (стерильные): 10 х 20 см; 25х2 шт.</t>
  </si>
  <si>
    <t>MEDICOMP drain steril  - Салфетки (стерильные): 7,5 х 7,5 см; 6 слоёв; 25 х 2 шт.</t>
  </si>
  <si>
    <t>MEDICOMP drain steril - Салфетки (стерильные): 10 х 10 см; 6 слоёв; 25 х 2 шт.</t>
  </si>
  <si>
    <t>Комбинированные сорбционные повязки</t>
  </si>
  <si>
    <t xml:space="preserve">ZETUVIT E steril - (стерильные): 10 х 10 см; 25 шт.  </t>
  </si>
  <si>
    <t>ZETUVIT E steril - (стерильные): 10 х 20 см; 25 шт</t>
  </si>
  <si>
    <t xml:space="preserve">ZETUVIT E steril - (стерильные): 15 х 25 см; 10 шт. </t>
  </si>
  <si>
    <t xml:space="preserve">ZETUVIT E steril - (стерильные): 20 х 40 см; 10 шт. </t>
  </si>
  <si>
    <t xml:space="preserve">ZETUVIT plus - (стерильные): 10 х 10 см; 10 шт.  </t>
  </si>
  <si>
    <t xml:space="preserve">ZETUVIT plus - (стерильные): 10 х 20 см; 10 шт.  </t>
  </si>
  <si>
    <t xml:space="preserve">ZETUVIT plus - (стерильные): 15 x 20 см; 10 шт.  </t>
  </si>
  <si>
    <t xml:space="preserve">ZETUVIT plus - (стерильные): 20 x 25 см; 10 шт.  </t>
  </si>
  <si>
    <t xml:space="preserve">ZETUVIT plus - (стерильные): 20 x 40 см; 5 шт.  </t>
  </si>
  <si>
    <t xml:space="preserve">Глазные повязки </t>
  </si>
  <si>
    <t>EYCOPAD steril - Глазные повязки (стерильные): 56 х 70 мм; 25 шт.</t>
  </si>
  <si>
    <t>EYCOPAD steril - Глазные повязки (стерильные): 70 х 85 мм; 25 шт.</t>
  </si>
  <si>
    <t>Антибактериальные пластырные повязки (стерильные)</t>
  </si>
  <si>
    <t>COSMOPOR Antibacterial - Самокл. серебросодержащ.повязки (DryBarrier):  10 х 6 см; 25 шт.</t>
  </si>
  <si>
    <t>COSMOPOR Antibacterial - Самокл. серебросодержащ.повязки (DryBarrier): 10 х 8 см; 25 шт.</t>
  </si>
  <si>
    <t>COSMOPOR Antibacterial - Самокл. серебросодержащ.повязки (DryBarrier): 15 х 8 см; 25 шт.</t>
  </si>
  <si>
    <t>COSMOPOR Antibacterial - Самокл. серебросодержащ.повязки (DryBarrier): 20 х 10 см; 25 шт.</t>
  </si>
  <si>
    <t xml:space="preserve">Инновационные пластырные повязки (стерильные) </t>
  </si>
  <si>
    <t>COSMOPOR Advance - Самокл. повязки с технологией DryBarrier : 7,2 х 5 см; 25 шт.</t>
  </si>
  <si>
    <t>COSMOPOR Advance - Самокл. повязки с технологией DryBarrier:  10 х 6 см; 25 шт.</t>
  </si>
  <si>
    <t>COSMOPOR Advance - Самокл. повязки с технологией DryBarrier: 10 х 8 см; 25 шт.</t>
  </si>
  <si>
    <t>COSMOPOR Advance - Самокл. повязки с технологией DryBarrier: 15 х 8 см; 25 шт.</t>
  </si>
  <si>
    <t>COSMOPOR Advance - Самокл. повязки с технологией DryBarrier: 20 х 10 см; 25 шт.</t>
  </si>
  <si>
    <t>Hydrofilm IV - Самокл. повязки для фиксации катетеров из пленки 9 x 7 cм, 50шт.</t>
  </si>
  <si>
    <t>Hydrofilm IV control - Самокл.повязки для фиксации катетеров 2хкомпонентные 9 x 7 cм, 50шт</t>
  </si>
  <si>
    <t xml:space="preserve">HYDROFILM - Пленочные повязки: 6 х 7 см; 10 шт. </t>
  </si>
  <si>
    <t xml:space="preserve">HYDROFILM - Пленочные повязки: 6 х 7 см; 100 шт. </t>
  </si>
  <si>
    <t xml:space="preserve">HYDROFILM - Пленочные повязки: 10 х 12,5 см; 10 шт. </t>
  </si>
  <si>
    <t xml:space="preserve">HYDROFILM - Пленочные повязки: 10 х 12,5 см; 100 шт. </t>
  </si>
  <si>
    <t xml:space="preserve">HYDROFILM - Пленочные повязки: 10 х 15 см; 10 шт. </t>
  </si>
  <si>
    <t xml:space="preserve">HYDROFILM - Пленочные повязки: 10 х 15 см; 50 шт. </t>
  </si>
  <si>
    <t xml:space="preserve">HYDROFILM - Пленочные повязки: 15 х 20 см; 10 шт. </t>
  </si>
  <si>
    <t xml:space="preserve">HYDROFILM - Пленочные повязки: 15 х 20 см; 50 шт. </t>
  </si>
  <si>
    <t xml:space="preserve">HYDROFILM - Пленочные повязки: 10 х 25 см; 25 шт. </t>
  </si>
  <si>
    <t xml:space="preserve">HYDROFILM - Пленочные повязки: 12 х 25 см; 25 шт. </t>
  </si>
  <si>
    <t>COSMOPOR E steril - Самоклеящиеся послеоперац. повязки: 7,2 х 5 см; 10 шт.</t>
  </si>
  <si>
    <t>COSMOPOR E steril - Самоклеящиеся послеоперац. повязки: 10 х 8 см; 10 шт.</t>
  </si>
  <si>
    <t>COSMOPOR E steril - Самоклеящиеся послеоперац. повязки: 15 х 9 см; 10 шт.</t>
  </si>
  <si>
    <t>COSMOPOR E steril - Самоклеящиеся послеоперац. повязки: 20 х 10 см; 10 шт.</t>
  </si>
  <si>
    <t>COSMOPOR E steril - Самоклеящиеся послеоперац. повязки: 7,2 х 5 см; 50 шт.</t>
  </si>
  <si>
    <t>COSMOPOR E steril - Самоклеящиеся послеоперац. повязки: 10 х 6 см; 25 шт.</t>
  </si>
  <si>
    <t>COSMOPOR E steril - Самоклеящиеся послеоперац. повязки: 15 х 6 см; 25 шт.</t>
  </si>
  <si>
    <t>COSMOPOR E steril - Самоклеящиеся послеоперац. повязки: 10 х 8 см; 25 шт.</t>
  </si>
  <si>
    <t>COSMOPOR E steril - Самоклеящиеся послеоперац. повязки: 15 х 8 см; 25 шт.</t>
  </si>
  <si>
    <t>Foliodrape Protect Plus Ректальный комплект I 5 шт. (для операций требующих одновременно абдоминального и промежностного доступа, чаще всего в онкологии связанные с опухолями толстого кишечника)</t>
  </si>
  <si>
    <t>Foliodrape Protect Plus Бедренный комплект I  4 шт.(любые операции на бедре, включая металлостеосинтез, эндопротезирование. Особенность - нет чулка для ног)</t>
  </si>
  <si>
    <t>Foliodrape Protect Plus Комплект для вмешательств на конечностях I 6 шт. (операции на верхних конечностях или на нижних конечностях от уровня нижней трети бедра, ограничения связаны с диаметром эластичного отверстия (до 7 см), одна простыня увеличенного размера</t>
  </si>
  <si>
    <t>Foliodrape Protect Plus Комплект для конечностей II 5 шт.(операции на верхних конечностях или на нижних конечностях от уровня нижней трети бедра, ограничения  связаны с диаметром эластичного отверстия (до 7 см), одна простыня)</t>
  </si>
  <si>
    <t>Foliodrape Protect Plus Комплект для конечностей большой III  5 шт.( (операции на верхних конечностях или на нижних конечностях от уровня нижней трети бедра, ограничения связаны с диаметром эластичного отверстия (до 10 см), одна простыня + чулок для ног</t>
  </si>
  <si>
    <t>Foliodrape Protect Plus Комплект гинекологический II  5 шт. (для всех видов операций из вагинального доступа, положение " на гинекологическом кресле")</t>
  </si>
  <si>
    <t>Foliodrape Protect Plus Бедренный комплект  3 шт. (для любых операций на нижних конечностях, в том числе в сосудистой хирургии, до уровня общей бедренной артерии, особенность - 2 простыни с разрезом)</t>
  </si>
  <si>
    <t>Foliodrape Protect Plus Комплект для конечностей III 6 шт. (для операций на нижних конечностях начиная от верхней трети бедра, особенность - одна простыня с отверстием размером 5 х 7 см)</t>
  </si>
  <si>
    <t>Foliodrape Protect Plus Комплект для верхних конечностях большой 6 шт. (для операций на верхних конечностях, особенность - одна простыня, положение с отведенной рукой, не требуется дополнительное покрытие для столика на котором находится рука)</t>
  </si>
  <si>
    <t>Специальные простыни FOLIODRAPE Comfort  ( 3-х слойные, стерильные)</t>
  </si>
  <si>
    <t>Простыни для артроскопии коленного сустава: 200 х 320 cм; 6 шт. НОВАЯ УПАКОВКА!!!</t>
  </si>
  <si>
    <t>Простыни на кисть/ступню: 245 х 320 cм; 7 шт.</t>
  </si>
  <si>
    <t>Простыни для конечностей: 200 х 320 cм; 9 шт.</t>
  </si>
  <si>
    <t>Простыни для конечностей: 245 х 320 cм; 7 шт.</t>
  </si>
  <si>
    <t xml:space="preserve">Простыни с вырезом, самоклеющиеся: 150 х 200 cм; 20 шт. </t>
  </si>
  <si>
    <t>Простыни для лапаротомии: 260 х 320 cм; 8 шт.</t>
  </si>
  <si>
    <t>Простыни для операций на грудной клетке: 260 х 325 cм; 5 шт.</t>
  </si>
  <si>
    <t>Простыни с перинеальным покрытием: 200 х 260 см; 10шт.</t>
  </si>
  <si>
    <t xml:space="preserve">Простыни с ромбов. отверстием для эпидуральной анестезии: 60 х90 см; 30шт.   </t>
  </si>
  <si>
    <t xml:space="preserve">Простыни для вмешательств на ушной раковине: 150 х 260 см; 15 шт.   </t>
  </si>
  <si>
    <t>Дополнительная продукция FOLIODRAPE для покрытия пациентов и инвентаря в операционной</t>
  </si>
  <si>
    <t>Чехлы для инструментального стола (cтерильные): 80 х 145 cм; 20 шт.</t>
  </si>
  <si>
    <t>Покрытие для операционного стола (cтерильное): 150 х 100 cм; 30 шт.</t>
  </si>
  <si>
    <t>Покрытие для операционного стола (cтерильное): 150 х 200 cм; 15 шт.</t>
  </si>
  <si>
    <t>Нарукавники (стерильные): 50 см; 40 шт.</t>
  </si>
  <si>
    <t>Чехлы для защиты ног пациента (cтерильные): 50 х 110 cм; 10 х 2 шт.</t>
  </si>
  <si>
    <t>Бахилы (стерильные): 35 х 80 см; 25 шт. НОВАЯ УПАКОВКА!!!</t>
  </si>
  <si>
    <t>Приемные карманы для трубок и кабелей однокамерные (cтерильные); 40 шт.</t>
  </si>
  <si>
    <t>Приемные карманы для трубок и кабелей двухкамерные (cтерильные); 40 шт.</t>
  </si>
  <si>
    <t>Чехлы для защиты камерных кабелей (cтерильные): 13 х 250 cм; 70 шт.</t>
  </si>
  <si>
    <t xml:space="preserve">Многоцелевое покр. для аппаратуры ЭОП (стерильное): 85 х 150 см; 20 шт.      </t>
  </si>
  <si>
    <t xml:space="preserve">Многоцелевое покр. для аппаратуры ЭОП (стерильное): 50 х 100 см; 30 шт.     </t>
  </si>
  <si>
    <t>Цена за ед. в руб.</t>
  </si>
  <si>
    <r>
      <t xml:space="preserve">Прайс-лист </t>
    </r>
    <r>
      <rPr>
        <b/>
        <i/>
        <sz val="14"/>
        <color indexed="40"/>
        <rFont val="Arial"/>
        <family val="2"/>
        <charset val="204"/>
      </rPr>
      <t>ООО "МаксиМед"</t>
    </r>
    <r>
      <rPr>
        <b/>
        <i/>
        <sz val="14"/>
        <rFont val="Arial"/>
        <family val="2"/>
        <charset val="204"/>
      </rPr>
      <t xml:space="preserve">  г.Москва, ул.Люблинская (склад)                                                                                                для заказа: </t>
    </r>
    <r>
      <rPr>
        <b/>
        <i/>
        <sz val="14"/>
        <color indexed="48"/>
        <rFont val="Arial"/>
        <family val="2"/>
        <charset val="204"/>
      </rPr>
      <t xml:space="preserve">maksimed2004@yandex.ru         </t>
    </r>
    <r>
      <rPr>
        <b/>
        <i/>
        <sz val="14"/>
        <rFont val="Arial"/>
        <family val="2"/>
        <charset val="204"/>
      </rPr>
      <t xml:space="preserve">                                                                                                             тел. 495-514-62-19, 499-390-84-41, 925-514-62-19, 926-011-82-92                                                                                                           </t>
    </r>
    <r>
      <rPr>
        <b/>
        <i/>
        <sz val="14"/>
        <color indexed="40"/>
        <rFont val="Arial"/>
        <family val="2"/>
        <charset val="204"/>
      </rPr>
      <t xml:space="preserve"> Сайт: www.maksimed.ru       </t>
    </r>
    <r>
      <rPr>
        <b/>
        <i/>
        <sz val="14"/>
        <rFont val="Arial"/>
        <family val="2"/>
        <charset val="204"/>
      </rPr>
      <t xml:space="preserve">                                             </t>
    </r>
    <r>
      <rPr>
        <b/>
        <i/>
        <sz val="14"/>
        <color indexed="40"/>
        <rFont val="Arial"/>
        <family val="2"/>
        <charset val="204"/>
      </rPr>
      <t xml:space="preserve">                                 </t>
    </r>
    <r>
      <rPr>
        <b/>
        <i/>
        <sz val="14"/>
        <rFont val="Arial"/>
        <family val="2"/>
        <charset val="204"/>
      </rPr>
      <t/>
    </r>
  </si>
  <si>
    <t xml:space="preserve">Цена за ед. 
 в руб. </t>
  </si>
  <si>
    <t>Цена за ед. в РУБ</t>
  </si>
  <si>
    <t>Копируйте строчку прайс-листа, вставляйте в таблицу и высылайте нам для оформления счета.</t>
  </si>
  <si>
    <t>Цена</t>
  </si>
  <si>
    <t>Ваш комментрий</t>
  </si>
  <si>
    <t>PEHA WATTESTÄBCHEN - ПЕХА ВАТТЕСТАБХЕН - Палочки с большой ватной головкой (стерильные): 100 х 2 шт., 14 см</t>
  </si>
  <si>
    <t>PEHA WATTESTÄBCHEN - ПЕХА ВАТТЕСТАБХЕН - Палочки с мал. ватной головкой (стерильные): 100 х 2 шт.; 15 см</t>
  </si>
  <si>
    <t>Единица измерения</t>
  </si>
  <si>
    <t>Кол-во в тр. уп-ке</t>
  </si>
  <si>
    <t>MoliCare Mobile  - Моликар Мобайл - Впитывающие трусы, pазмер M, 2 шт.</t>
  </si>
  <si>
    <t>MoliCare Mobile - Моликар Мобайл - Впитывающие трусы, pазмер L, 2 шт.</t>
  </si>
  <si>
    <t>MoliCare Mobile - Моликар Мобайл - Впитывающие трусы, pазмер XL, 2 шт.</t>
  </si>
  <si>
    <t>MoliCare Mobile super - Моликар Мобайл супер - Впитывающие трусы, размер М, 2 шт.</t>
  </si>
  <si>
    <t>MoliCare Mobile super - Моликар Мобайл супер - Впитывающие трусы, размер L, 2 шт.</t>
  </si>
  <si>
    <t xml:space="preserve">Vala Clean box - Вала Клин бокс - Контейнер изъятия для Vala Clean roll - Вала Клин ролл                            </t>
  </si>
  <si>
    <t>TELASORB - Салфетки (стерильные): 45 х 45 см., 4 слоя /белые/; 12 х 5 шт.</t>
  </si>
  <si>
    <t>PEHA-HAFT:  самофиксирующийся бинт 4 м х 8 см, красный (не содержит латекс)</t>
  </si>
  <si>
    <t>PEHA-HAFT: самофиксирующийся бинт 4 м х 10 см, красный (не содержит латекс)</t>
  </si>
  <si>
    <t xml:space="preserve">PEHA-PROFILE  plus - микротекстурированные /без пудры/,  N 6: 50 пар </t>
  </si>
  <si>
    <t xml:space="preserve">PEHA-PROFILE  plus - микротекстурированные /без пудры/, N 6,5: 50 пар  </t>
  </si>
  <si>
    <t xml:space="preserve">PEHA-PROFILE  plus - микротекстурированные /без пудры/, N 7: 50 пар  </t>
  </si>
  <si>
    <t xml:space="preserve">PEHA-PROFILE  plus - микротекстурированные /без пудры/, N 7,5: 50 пар   </t>
  </si>
  <si>
    <t xml:space="preserve">PEHA-PROFILE  plus - микротекстурированные /без пудры/, N 8:  50 пар    </t>
  </si>
  <si>
    <t xml:space="preserve">PEHA-PROFILE  plus- микротекстурированные /без пудры/,  N 8,5: 50 пар  </t>
  </si>
  <si>
    <t xml:space="preserve">PEHA-PROFILE plus- микротекстурированные /без пудры/,  N 9: 50 пар  </t>
  </si>
  <si>
    <t xml:space="preserve">Операционные перчатки для микрохирургии (стерильные) </t>
  </si>
  <si>
    <t>PEHA-MICRON plus - из экстратонкого латекса /без пудры/, № 6: 50 пар</t>
  </si>
  <si>
    <t>PEHA-MICRON plus - из экстратонкого латекса /без пудры/, № 6,5: 50 пар</t>
  </si>
  <si>
    <t>PEHA-MICRON plus - из экстратонкого латекса /без пудры/, № 7: 50 пар</t>
  </si>
  <si>
    <t>PEHA-MICRON plus - из экстратонкого латекса /без пудры/, № 7,5: 50 пар</t>
  </si>
  <si>
    <t>PEHA-MICRON plus - из экстратонкого латекса /без пудры/, № 8,0: 50 пар</t>
  </si>
  <si>
    <t>PEHA-MICRON plus - из экстратонкого латекса /без пудры/, № 8,5: 50 пар</t>
  </si>
  <si>
    <t xml:space="preserve">Операционные перчатки синтетические  (стерильные) </t>
  </si>
  <si>
    <t xml:space="preserve">PEHA-NEON  plus перчатки синтетические(б/п) №6 25пар                  </t>
  </si>
  <si>
    <t xml:space="preserve">PEHA-NEON  plus перчатки синтетические (б/п) №6,5 25пар              </t>
  </si>
  <si>
    <t xml:space="preserve">PEHA-NEON  plus перчатки синтетические (б/п) №7 25пар                </t>
  </si>
  <si>
    <t xml:space="preserve">PEHA-NEON  plus перчатки синтетические (б/п) №7,5 25пар              </t>
  </si>
  <si>
    <t xml:space="preserve">PEHA-NEON  plus перчатки синтетические(б/п) №8 25пар                  </t>
  </si>
  <si>
    <t xml:space="preserve">PEHA-NEON  plus перчатки синтетические(б/п) №8,5 25пар                </t>
  </si>
  <si>
    <t xml:space="preserve">PEHA-ISOPRENE  plus перчатки синтетические(б/п) №6 25пар                  </t>
  </si>
  <si>
    <t xml:space="preserve">PEHA-ISOPRENE  plus перчатки синтетические (б/п) №6,5 25пар              </t>
  </si>
  <si>
    <t xml:space="preserve">PEHA-ISOPRENE  plus перчатки синтетические (б/п) №7 25пар                 </t>
  </si>
  <si>
    <t xml:space="preserve">PEHA-ISOPRENE  plus перчатки синтетические (б/п) №7,5 25пар              </t>
  </si>
  <si>
    <t xml:space="preserve">PEHA-ISOPRENE  plus перчатки синтетические(б/п) №8 25пар                  </t>
  </si>
  <si>
    <t>IDEALAST-HAFT: 93% хлопок, 5% полиамид, 2% эластан;  10 м х 6 см Без латекса!</t>
  </si>
  <si>
    <t>IDEALAST-HAFT: 93% хлопок, 5% полиамид, 2% эластан;  10 м х 10 см Без латекса!</t>
  </si>
  <si>
    <t>IDEALAST-HAFT: 93% хлопок, 5% полиамид, 2% эластан;  10 м х 12 см Без латекса!</t>
  </si>
  <si>
    <t>DermaPlast Coolfix, охлаждающий  бинт,   6смх4м 1шт     new</t>
  </si>
  <si>
    <t>PEHA-HAFT:  самофиксирующийся бинт 20  м х 10 см; 6 шт.</t>
  </si>
  <si>
    <t>Эмульсия для ухода за кожей рук Бактолан протект без отдушек и красителей, туба 100 мл</t>
  </si>
  <si>
    <t xml:space="preserve">Эмульсия для ухода за кожей рук Бактолан протект без отдушек и красителей, флакон 350 мл                          </t>
  </si>
  <si>
    <r>
      <t xml:space="preserve">Menalind professional - Меналинд профэшнл - Влажные гигиенические cалфетки 10 шт </t>
    </r>
    <r>
      <rPr>
        <b/>
        <sz val="8"/>
        <color indexed="10"/>
        <rFont val="Arial Cyr"/>
        <charset val="204"/>
      </rPr>
      <t>НОВИНКА!</t>
    </r>
  </si>
  <si>
    <t>Детские пелёнки HARTMANN 60X60 5 шт. НОВИНКА!</t>
  </si>
  <si>
    <t>Детские пелёнки HARTMANN 60X90 5 шт. НОВИНКА!</t>
  </si>
  <si>
    <t xml:space="preserve"> Детские пелёнки HARTMANN 60X60 30 шт. НОВИНКА!</t>
  </si>
  <si>
    <t>Детские пелёнки HARTMANN 60X90 30 шт. НОВИНКА!</t>
  </si>
  <si>
    <r>
      <t xml:space="preserve">ДЕТСКИЕ ПЕЛЁНКИ HARTMANN®. НДС = 18%. </t>
    </r>
    <r>
      <rPr>
        <b/>
        <sz val="8"/>
        <color indexed="10"/>
        <rFont val="Arial Cyr"/>
        <charset val="204"/>
      </rPr>
      <t>НОВИНКА!</t>
    </r>
  </si>
  <si>
    <t>Диспенсер БОДЕ Х-Вайпс безопасная упаковка (одноразовая система с салфетками)</t>
  </si>
  <si>
    <t>Дисмозон плюс (кислородсодержащее средство), саше, 16 г, 100 штук в коробке</t>
  </si>
  <si>
    <t xml:space="preserve">Цены включают НДС 10 % и действительны с 01.03.2016г. </t>
  </si>
  <si>
    <r>
      <t xml:space="preserve">S 042 NPWT VivanoTec: аспиратор медицинский вакуумный, 1шт. </t>
    </r>
    <r>
      <rPr>
        <sz val="8"/>
        <color indexed="10"/>
        <rFont val="Arial"/>
        <family val="2"/>
        <charset val="204"/>
      </rPr>
      <t>(НДС 0%)</t>
    </r>
  </si>
  <si>
    <t>Салфетки из перевязочной марли стерильные 12 и 16 слоев</t>
  </si>
  <si>
    <r>
      <t xml:space="preserve">STERILUX ES - Салфетки (стерильные): 10 х 10 см; 16 слоев; 17 нитей; 10х10 шт.   </t>
    </r>
    <r>
      <rPr>
        <b/>
        <sz val="8"/>
        <color indexed="10"/>
        <rFont val="Arial"/>
        <family val="2"/>
        <charset val="204"/>
      </rPr>
      <t>НОВИНКА! Отгрузки только по согласованию с клиентским отделом</t>
    </r>
  </si>
  <si>
    <r>
      <t xml:space="preserve">Пластырные повязки (стерильные)  </t>
    </r>
    <r>
      <rPr>
        <b/>
        <sz val="8"/>
        <color indexed="10"/>
        <rFont val="Arial"/>
        <family val="2"/>
        <charset val="204"/>
      </rPr>
      <t>в русскоязычной упаковке</t>
    </r>
  </si>
  <si>
    <r>
      <t xml:space="preserve">Гидроактивные повязки для лечения ран (стерильные) </t>
    </r>
    <r>
      <rPr>
        <b/>
        <sz val="8"/>
        <color indexed="10"/>
        <rFont val="Arial"/>
        <family val="2"/>
        <charset val="204"/>
      </rPr>
      <t>ГидроТерапия</t>
    </r>
  </si>
  <si>
    <r>
      <t xml:space="preserve">Губчатые повязки с гидрогелевым покрытием для лечения ран (стерильные) </t>
    </r>
    <r>
      <rPr>
        <b/>
        <sz val="8"/>
        <color indexed="10"/>
        <rFont val="Arial"/>
        <family val="2"/>
        <charset val="204"/>
      </rPr>
      <t>ГидроТерапия</t>
    </r>
  </si>
  <si>
    <r>
      <t xml:space="preserve">Фиксирующие когезивные бинты, </t>
    </r>
    <r>
      <rPr>
        <b/>
        <sz val="8"/>
        <color indexed="10"/>
        <rFont val="Arial"/>
        <family val="2"/>
        <charset val="204"/>
      </rPr>
      <t>цветные, длина 20 м</t>
    </r>
    <r>
      <rPr>
        <b/>
        <sz val="8"/>
        <rFont val="Arial"/>
        <family val="2"/>
        <charset val="204"/>
      </rPr>
      <t xml:space="preserve">  в международной упаковке</t>
    </r>
  </si>
  <si>
    <r>
      <t xml:space="preserve">Фиксирующие когезивные бинты, </t>
    </r>
    <r>
      <rPr>
        <b/>
        <sz val="8"/>
        <color indexed="10"/>
        <rFont val="Arial"/>
        <family val="2"/>
        <charset val="204"/>
      </rPr>
      <t>белые,</t>
    </r>
    <r>
      <rPr>
        <b/>
        <sz val="8"/>
        <rFont val="Arial"/>
        <family val="2"/>
        <charset val="204"/>
      </rPr>
      <t xml:space="preserve"> в международной упаковке</t>
    </r>
  </si>
  <si>
    <r>
      <t xml:space="preserve">Фиксирующие бинты из крепированной ткани </t>
    </r>
    <r>
      <rPr>
        <b/>
        <sz val="8"/>
        <color indexed="10"/>
        <rFont val="Arial"/>
        <family val="2"/>
        <charset val="204"/>
      </rPr>
      <t>в русскоязычной упаковке NEW</t>
    </r>
  </si>
  <si>
    <r>
      <t>Фиксирующие бинты из крепированной ткани</t>
    </r>
    <r>
      <rPr>
        <b/>
        <sz val="8"/>
        <color indexed="10"/>
        <rFont val="Arial"/>
        <family val="2"/>
        <charset val="204"/>
      </rPr>
      <t xml:space="preserve"> в международной упаковке</t>
    </r>
  </si>
  <si>
    <r>
      <t xml:space="preserve">Гипсовые бинты и лонгеты   </t>
    </r>
    <r>
      <rPr>
        <b/>
        <sz val="8"/>
        <color indexed="10"/>
        <rFont val="Arial"/>
        <family val="2"/>
        <charset val="204"/>
      </rPr>
      <t>Выводится из ассортимента. ЦЕНЫ СНИЖЕНЫ!</t>
    </r>
  </si>
  <si>
    <r>
      <t xml:space="preserve">Синтетические бинты для иммобилизации  </t>
    </r>
    <r>
      <rPr>
        <b/>
        <sz val="8"/>
        <color indexed="10"/>
        <rFont val="Arial"/>
        <family val="2"/>
        <charset val="204"/>
      </rPr>
      <t>Выводится из ассортимента. ЦЕНЫ СНИЖЕНЫ!</t>
    </r>
  </si>
  <si>
    <t xml:space="preserve">MoliNea L - МолиНеа Л - Впитывающие пеленки: размер 60 х 60 см, 8 слоев, 4 х 25 шт. </t>
  </si>
  <si>
    <t>MoliNea L - МолиНеа Л - Впитывающие пеленки: размер 60 х 90 см, 8 слоев, 4 х 25 шт.</t>
  </si>
  <si>
    <r>
      <t>MoliMed Premium for men active - МолиМед Премиум для мужчин Актив - Вкладыши урологические для мужчин, 14 шт.</t>
    </r>
    <r>
      <rPr>
        <sz val="8"/>
        <color indexed="10"/>
        <rFont val="Arial Cyr"/>
        <charset val="204"/>
      </rPr>
      <t xml:space="preserve"> </t>
    </r>
    <r>
      <rPr>
        <b/>
        <sz val="8"/>
        <color indexed="10"/>
        <rFont val="Arial Cyr"/>
        <charset val="204"/>
      </rPr>
      <t/>
    </r>
  </si>
  <si>
    <t>Микробак готовые салфетки, упаковка flow-pack с крышкой, 80 штук</t>
  </si>
  <si>
    <t>Микробак XXL  готовые салфетки, упаковка flow-pack с крышкой, 40 штук</t>
  </si>
  <si>
    <t>TIRITAS DETECTABLES пластыри 100 шт</t>
  </si>
  <si>
    <t xml:space="preserve">Peha-soft nitrile - перчатки диагност. нитриловые б/пудры н/с XS 100 шт. </t>
  </si>
  <si>
    <t xml:space="preserve">Peha-soft nitrile - перчатки диагност. нитриловые б/пудры н/с S 100 шт. </t>
  </si>
  <si>
    <t xml:space="preserve">Peha-soft nitrile - перчатки диагност. нитриловые б/пудры н/с М 100 шт. </t>
  </si>
  <si>
    <t xml:space="preserve">Peha-soft nitrile - перчатки диагност. нитриловые б/пудры н/с L 100 шт. </t>
  </si>
  <si>
    <t xml:space="preserve">Peha-soft nitrile - перчатки диагност. нитриловые б/пудры н/с XL 90 шт. </t>
  </si>
  <si>
    <t>PEHA-TAFT - текстурированные, особопрочные, N 6: 50 пар. Выводятся из ассортиимента!!!</t>
  </si>
  <si>
    <t>PEHA-TAFT - текстурированные, особопрочные, N 8: 50 пар Выводятся из ассортиимента!!!</t>
  </si>
  <si>
    <t>PEHA-TAFT - текстурированные, особопрочные, N 8,5: 50 пар Выводятся из ассортиимента!!!</t>
  </si>
  <si>
    <t xml:space="preserve">Цены включают НДС 10 % и действительны с 01.04.2016г. </t>
  </si>
  <si>
    <r>
      <t xml:space="preserve">Салфетки из перевязочной марли стерильные 8 слоев </t>
    </r>
    <r>
      <rPr>
        <b/>
        <sz val="8"/>
        <color indexed="10"/>
        <rFont val="Arial"/>
        <family val="2"/>
        <charset val="204"/>
      </rPr>
      <t>в русскоязычной упаковке (отгрузки только в транспортных упаковках!)</t>
    </r>
  </si>
  <si>
    <t>Салфетки из перевязочной марли нестерильные</t>
  </si>
  <si>
    <t>IDEALAST-HAFT: 93% хлопок, 5% полиамид, 2% эластан;  4 м х 12 см  Без латекса!</t>
  </si>
  <si>
    <t>Изменение цены к  марту 2016</t>
  </si>
  <si>
    <t>Цены  действительны с 01.01.2016</t>
  </si>
  <si>
    <t>Евродиспенсер 3 флекс, 500 мл</t>
  </si>
  <si>
    <t>Евродиспенсер 3 флекс, 1000 мл</t>
  </si>
  <si>
    <t xml:space="preserve">Цены включают НДС и действительны с 01.05.2016 г. </t>
  </si>
  <si>
    <t xml:space="preserve">Цены включают НДС 10% и 18% и действительны с 01.05.2016 г. </t>
  </si>
  <si>
    <t>SicSac - ЗигЗаг - гигиенические пакеты, 50 шт.</t>
  </si>
  <si>
    <t>SicSac - ЗигЗаг - гигиенические пакеты, 3 шт.</t>
  </si>
  <si>
    <t>PEHA-TAFT plus - микротекстурированные /без пудры/, особопрочные, N 6: 50 пар. Выводится из ассортимента!!!</t>
  </si>
  <si>
    <t xml:space="preserve">PEHA-TAFT plus - микротекстурированные /без пудры/, особопрочные, N 6,5: 50 пар  Выводится из ассортимента!!! </t>
  </si>
  <si>
    <t>PEHA-TAFT plus - микротекстурированные /без пудры/, особопрочные, N 7: 50 пар  Выводится из ассортимента!!!</t>
  </si>
  <si>
    <t>PEHA-TAFT plus - микротекстурированные /без пудры/, особопрочные, N 7,5: 50 пар   Выводится из ассортимента!!!</t>
  </si>
  <si>
    <t>PEHA-TAFT plus - микротекстурированные /без пудры/, особопрочные, N 8:  50 пар    Выводится из ассортимента!!!</t>
  </si>
  <si>
    <t xml:space="preserve">Peha-taft latex-перчатки стерильные особопрочные №5,5 50пар. </t>
  </si>
  <si>
    <t xml:space="preserve">Peha-taft latex-перчатки стерильные особопрочные.№6 50пар </t>
  </si>
  <si>
    <t xml:space="preserve">Peha-taft latex-перчатки стерильные особопрочные.№6,5. 50пар </t>
  </si>
  <si>
    <t xml:space="preserve">Peha-taft latex-перчатки стерильные особопрочные.№7.  50пар </t>
  </si>
  <si>
    <t xml:space="preserve">Peha-taft latex-перчатки стерильные особопрочные.№7,5.  50пар </t>
  </si>
  <si>
    <t xml:space="preserve">Peha-taft latex-перчатки стерильные особопрочные.№8.  50пар </t>
  </si>
  <si>
    <t xml:space="preserve">Peha-taft latex-перчатки стерильные особопрочные.№8,5. 50пар </t>
  </si>
  <si>
    <t xml:space="preserve">Peha-taft latex-перчатки стерильные особопрочные.№9. 50пар </t>
  </si>
  <si>
    <t>PEHA-PROFILE  plus - микротекстурированные /без пудры/, N 7: 50 пар  Выводится из ассортимента!!!</t>
  </si>
  <si>
    <t>PEHA-PROFILE  plus- микротекстурированные /без пудры/,  N 8,5: 50 пар  Выводится из ассортимента!!!</t>
  </si>
  <si>
    <t>PEHA-PROFILE plus- микротекстурированные /без пудры/,  N 9: 50 пар  Выводится из ассортимента!!!</t>
  </si>
  <si>
    <t xml:space="preserve">Peha-profile latex-перчатки стерильные текстурированные №5,5 50пар </t>
  </si>
  <si>
    <t xml:space="preserve">Peha-profile latex-перчатки стерильные текстурированные №6 50пар </t>
  </si>
  <si>
    <t>Peha-profile latex-перчатки стерильные текстурированные №6,5 50пар</t>
  </si>
  <si>
    <t xml:space="preserve">Peha-profile latex-перчатки стерильные текстурированные №7 50пар </t>
  </si>
  <si>
    <t xml:space="preserve">Peha-profile latex-перчатки стерильные текстурированные №7,5 50пар </t>
  </si>
  <si>
    <t xml:space="preserve">Peha-profile latex-перчатки стерильные текстурированные №8. 50пар </t>
  </si>
  <si>
    <t xml:space="preserve">Peha-profile latex-перчатки стерильные текстурированные №8,5.  50пар </t>
  </si>
  <si>
    <t xml:space="preserve">Peha-profile latex-перчатки стерильные текстурированные №9 50пар </t>
  </si>
  <si>
    <t xml:space="preserve">PEHA-NEON  plus перчатки синтетические (б/п) №7 25пар Выводятся из ассортиимента!!!               </t>
  </si>
  <si>
    <t xml:space="preserve">PEHA-NEON  plus перчатки синтетические (б/п) №7,5 25пар  Выводятся из ассортиимента!!!            </t>
  </si>
  <si>
    <t xml:space="preserve">Peha-neon latexfree перчатки синтетические стерильные. №5,5 50пар </t>
  </si>
  <si>
    <t xml:space="preserve">Peha-neon latexfree перчатки синтетические стерильные. №6. 50пар </t>
  </si>
  <si>
    <t xml:space="preserve">Peha-neon latexfree перчатки синтетические стерильные. №6,5 50пар </t>
  </si>
  <si>
    <t xml:space="preserve">Peha-neon latexfree перчатки синтетические стерильные. №7. 50пар </t>
  </si>
  <si>
    <t xml:space="preserve">Peha-neon latexfree перчатки синтетические стерильные. №7,5 50пар </t>
  </si>
  <si>
    <t xml:space="preserve">Peha-neon latexfree перчатки синтетические стерильные. №8 50пар </t>
  </si>
  <si>
    <t xml:space="preserve">Peha-neon latexfree перчатки синтетические стерильные. №8,5 50пар </t>
  </si>
  <si>
    <t xml:space="preserve">Peha-neon latexfree перчатки синтетические стерильные. № 9 50пар </t>
  </si>
  <si>
    <t xml:space="preserve">PEHA-ISOPRENE  plus перчатки синтетические(б/п) №6 25пар Выводятся из ассортиимента!!!                   </t>
  </si>
  <si>
    <t xml:space="preserve">PEHA-ISOPRENE  plus перчатки синтетические (б/п) №7,5 25пар Выводятся из ассортиимента!!!               </t>
  </si>
  <si>
    <t xml:space="preserve">PEHA-ISOPRENE  plus перчатки синтетические(б/п) №8 25пар Выводятся из ассортиимента!!!                   </t>
  </si>
  <si>
    <t xml:space="preserve">Peha-isoprene latexfree перчатки ситетические стерильные №5,5. 50пар </t>
  </si>
  <si>
    <t xml:space="preserve">Peha-isoprene latexfree перчатки ситетические стерильные № 6. 50пар </t>
  </si>
  <si>
    <t xml:space="preserve">Peha-isoprene latexfree перчатки ситетические стерильные №6,5. 50пар </t>
  </si>
  <si>
    <t>Peha-isoprene latexfree перчатки ситетические стерильные №7. 50пар</t>
  </si>
  <si>
    <t xml:space="preserve">Peha-isoprene latexfree перчатки ситетические стерильные №7,5. 50пар </t>
  </si>
  <si>
    <t xml:space="preserve">Peha-isoprene latexfree перчатки ситетические стерильные №8. 50пар </t>
  </si>
  <si>
    <t xml:space="preserve">Peha-isoprene latexfree перчатки ситетические стерильные №8,5. 50пар </t>
  </si>
  <si>
    <t xml:space="preserve">Peha-isoprene latexfree перчатки ситетические стерильные №9. 50пар </t>
  </si>
  <si>
    <t>FOLIODRESS Basic - c креп.бумагой и полотенцами, L-123 см.; 28 шт. Выводятся из ассортиимента!!!</t>
  </si>
  <si>
    <t>FOLIODRESS Basic - c креп.бумагой и полотенцами, XL-149 см.; 28 шт.Выводятся из ассортиимента!!!</t>
  </si>
  <si>
    <t xml:space="preserve">Foliodress Comfort Basic без крепированной бумаги и полотенец -халат (стерильный) размер L 32шт </t>
  </si>
  <si>
    <t xml:space="preserve">Foliodress Comfort Basic без крепированной бумаги и полотенец -халат(стерильный)размер XL 32шт </t>
  </si>
  <si>
    <t>Foliodress Comfort Urology - халат урологический с SMS упаковкой и полотенцами (стерильный) L 32 шт.</t>
  </si>
  <si>
    <t xml:space="preserve">Foliodress Comfort Urology - халат урологический с SMS упаковкой и полотенцами (стерильный) XL 32 шт. </t>
  </si>
  <si>
    <t>FOLIODRESS Standard - c креп.бумагой и полотенцами, L-125 см.; 28шт.Выводятся из ассортиимента!!!</t>
  </si>
  <si>
    <t>FOLIODRESS Standard - c креп.бумагой и полотенцами, XL-140 см.; 28шт. Выводятся из ассортиимента!!!</t>
  </si>
  <si>
    <t xml:space="preserve">Foliodress Protect Standard-халат (стерильный) размер M 36шт  </t>
  </si>
  <si>
    <t xml:space="preserve">Foliodress Protect Standard-халат (стерильный) размер L 32шт  </t>
  </si>
  <si>
    <t xml:space="preserve">Foliodress Protect Standard-халат (стерильный) размер XL 32 шт  </t>
  </si>
  <si>
    <t xml:space="preserve">Foliodress Protect Standard-халат (стерильный) размер XXL 32 шт  </t>
  </si>
  <si>
    <t>FOLIODRESS Reinforced - усиленный, c креп.бумагой и полотенцами, L-125 см.; 28шт. Выводятся из ассортиимента!!!</t>
  </si>
  <si>
    <t>FOLIODRESS Reinforced - усиленный, c креп.бумагой и полотенцами, XL-140 см.; 28шт. Выводятся из ассортиимента!!!</t>
  </si>
  <si>
    <t xml:space="preserve">Foliodress Protect Reinforced-халат (стерильный) размер M 36шт </t>
  </si>
  <si>
    <t xml:space="preserve">Foliodress Protect Reinforced-халат (стерильный) размер L 32шт </t>
  </si>
  <si>
    <t xml:space="preserve">Foliodress Protect Reinforced-халат (стерильный) размер XL 28 шт </t>
  </si>
  <si>
    <t xml:space="preserve">Foliodress Protect Reinforced-халат (стерильный) размер XXL 28 шт </t>
  </si>
  <si>
    <t xml:space="preserve">FOLIODRESS C - Туника и брюки /зеленый/: размер XL; 1шт.   </t>
  </si>
  <si>
    <t xml:space="preserve">FOLIODRESS C - Туника и брюки /зеленый/: размер XXL; 1шт.   </t>
  </si>
  <si>
    <t>Перчатки Peha-soft nitrile guard XS 100 шт. Отгрузки временно заблокированы.</t>
  </si>
  <si>
    <t>Перчатки Peha-soft nitrile guard S 100 шт. Отгрузки временно заблокированы.</t>
  </si>
  <si>
    <t>Перчатки Peha-soft nitrile guard M 100 шт. Отгрузки временно заблокированы.</t>
  </si>
  <si>
    <t>Перчатки Peha-soft nitrile guard L 100 шт. Отгрузки временно заблокированы.</t>
  </si>
  <si>
    <t>Перчатки Peha-soft nitrile guard XL 100 шт. Отгрузки временно заблокированы.</t>
  </si>
  <si>
    <t xml:space="preserve">Цены включают НДС 10 % и действительны с 01.05.2016г. </t>
  </si>
  <si>
    <r>
      <t>HARTMANN - ХАРТМАНН - Застежки для повязок, цвета кожи: 50 шт.</t>
    </r>
    <r>
      <rPr>
        <sz val="8"/>
        <color indexed="10"/>
        <rFont val="Arial"/>
        <family val="2"/>
        <charset val="204"/>
      </rPr>
      <t xml:space="preserve"> (НДС - 18%)</t>
    </r>
  </si>
  <si>
    <t>Наименование номенклатуры</t>
  </si>
  <si>
    <t>Foliodrape Protect Plus Универсальный комплект с разрезом I 6 шт.(для операций на органах шеи или имплантации водителей ритма в кардиологии)</t>
  </si>
  <si>
    <t>Foliodrape Protect Plus Комплект для лапароскопии I 6 шт. (для любых видов лапароскопических операций, есть 4 мешка для эндоскопов и инструментов)</t>
  </si>
  <si>
    <t>Foliodrape Protect Plus Комплект гинекологический с абдоминальным доступом I 6 шт.(для любых гинекологических операций , в том числе для операций из абдоминального и вагинального доступа одновременно, особенность - одна простыня , положение - на "гинекологическом кресле"</t>
  </si>
  <si>
    <t>Foliodrape Protect Plus Комплект для лапароскопии II 5 шт. (для любых лапароскопических операций, особенность - положение "на гинекологическом кресле"</t>
  </si>
  <si>
    <t>Каплеуловитель для Евродиспенсера 1 и 1 плюс, 500 мл</t>
  </si>
  <si>
    <t>PEHA-HAFT: самофиксирующийся бинт 4 м х 4 см, красный (не содержит латекс)</t>
  </si>
  <si>
    <t>PEHA-HAFT:  самофиксирующийся бинт 4 м х 6 см, красный (не содержит латекс)</t>
  </si>
  <si>
    <t>PEHA-HAFT: самофиксирующийся бинт 4 м х 4 см, синий (не содержит латекс)</t>
  </si>
  <si>
    <t>TELASLING - (стерильные): размер N 2 (с грецкий орех); 30 х 10 шт. Изменилось количество  в упаковке было 24 стало  - 30</t>
  </si>
  <si>
    <t>Фолиодресс Протект</t>
  </si>
  <si>
    <t xml:space="preserve">Cosmos Hydro-Active   пластырь от  ожогов 3 шт.   Большой размер   7,5 х 10 см </t>
  </si>
  <si>
    <t>Средства индивидуальной защиты (НДС 18%)</t>
  </si>
  <si>
    <r>
      <t xml:space="preserve">PEHA - Комлект для снятия швов; 1шт. </t>
    </r>
    <r>
      <rPr>
        <b/>
        <sz val="8"/>
        <rFont val="Arial"/>
        <family val="2"/>
        <charset val="204"/>
      </rPr>
      <t>(в т.ч. НДС - 10%)</t>
    </r>
  </si>
  <si>
    <r>
      <t>PEHA - Одноразовый пинцет; 100 шт.</t>
    </r>
    <r>
      <rPr>
        <b/>
        <sz val="8"/>
        <rFont val="Arial"/>
        <family val="2"/>
        <charset val="204"/>
      </rPr>
      <t xml:space="preserve"> (в т.ч. НДС - 10%)</t>
    </r>
  </si>
  <si>
    <r>
      <t xml:space="preserve">PEHA - Нож для снятия швов; 100 шт. </t>
    </r>
    <r>
      <rPr>
        <b/>
        <sz val="8"/>
        <rFont val="Arial"/>
        <family val="2"/>
        <charset val="204"/>
      </rPr>
      <t>(в т.ч. НДС - 10%)</t>
    </r>
  </si>
  <si>
    <t xml:space="preserve">PERMAFOAM concave - Самокл. губч. повязки на область локтей и пяток: 16,5х18 см; 3 шт.  </t>
  </si>
  <si>
    <t>Пластыри в рулонах из полиуретановой пленки</t>
  </si>
  <si>
    <t xml:space="preserve">PÜTTER-VERBAND:100% хлопок,с зажимами /цвет кожи/; 5 м х 10 см; 2 шт. </t>
  </si>
  <si>
    <t>Vala Clean soft - Вала Клин софт - Одноразовые рукавички, 50 шт.</t>
  </si>
  <si>
    <t>Vala Clean soft - Вала Клин софт - Одноразовые рукавички, 15 шт.</t>
  </si>
  <si>
    <t xml:space="preserve">Vala Clean basic - Вала Клин бэсик - Одноразовые рукавички: 50 шт.                                      </t>
  </si>
  <si>
    <t>Vala Clean film - Вала Клин филм - Одноразовые рукавички, ламинированные изнутри, 50 шт.</t>
  </si>
  <si>
    <t>Корсолекс НУК (двухкомпонентный раствор для ДВУ эндоскопов)</t>
  </si>
  <si>
    <t>Корсолекс НУК тест (тест-полоски для определения МЭК раствора), 100 штук</t>
  </si>
  <si>
    <t xml:space="preserve">MoliPants - МолиПанц - Эластичные штанишки для фиксации прокладок. НДС = 10% </t>
  </si>
  <si>
    <t>Menalind professional - Меналинд профэшнл - Профессиональные средства по уходу за кожей. НДС = 18%</t>
  </si>
  <si>
    <t>Vala - Вала - Одноразовые изделия для гигиены пациентов и персонала. НДС = 18%</t>
  </si>
  <si>
    <t xml:space="preserve">TENSOVAL duo control 32-42 см - Авт. прибор для измерения давления на плече  </t>
  </si>
  <si>
    <t xml:space="preserve">Vala Protect basic - Вала Протект бэсик - Защитные простыни 38 х 38 см, 250 шт.                    </t>
  </si>
  <si>
    <t xml:space="preserve">Vala Protect basic - Вала Протект бэсик - Защитные простыни 80 х 140 см, 100 шт.                 </t>
  </si>
  <si>
    <t xml:space="preserve">Vala Protect basic - Вала Протект бэсик - Защитные простыни 80 х 175 см, 100 шт.                   </t>
  </si>
  <si>
    <t xml:space="preserve">Vala Protect basic - Вала Протект бэсик - Защитные простыни 80 х 210 см, 100 шт.                </t>
  </si>
  <si>
    <t>Vala Comfort standard - Вала Комфорт стандарт - Одноразовые фартуки 125 см, 100 шт.</t>
  </si>
  <si>
    <t>Vala Comfort premium - Вала Комфорт премиум - Одноразовые фартуки 140 см, 100 шт.</t>
  </si>
  <si>
    <t xml:space="preserve">Vala Fit tape - Вала Фит тейп - Защитные нагрудники с клеящимися полосками, 100 шт.  </t>
  </si>
  <si>
    <t xml:space="preserve">ATRAUMAN AG - Повязки с серебром (стерильные): 10 х 10 см; 3 шт.  </t>
  </si>
  <si>
    <t>ATRAUMAN AG - Повязки с серебром (стерильные): 10 х 10 см; 10 шт.</t>
  </si>
  <si>
    <t xml:space="preserve">ATRAUMAN AG - Повязки с серебром (стерильные): 10 х 20 см; 3 шт.  </t>
  </si>
  <si>
    <t>ATRAUMAN AG - Повязки с серебром (стерильные): 10 х 20 см; 10 шт.</t>
  </si>
  <si>
    <t xml:space="preserve">Cosmos water-resis с технологией Quick-Zip. 10 шт, 2 размера                  </t>
  </si>
  <si>
    <t xml:space="preserve">Маски  FOLIODRESS MASKS  PROTECT              </t>
  </si>
  <si>
    <t>Foliodress mask Protect perfect - для кожи с нормальной чувствительностью /голубые/; 50 шт.</t>
  </si>
  <si>
    <t>Foliodress mask Protect perfect - для кожи с нормальной чувствительностью /зеленые/; 50 шт.</t>
  </si>
  <si>
    <t>Foliodress mask Protect special  - для лиц, носящих очки и бороду /голубые/; 50 шт.</t>
  </si>
  <si>
    <t xml:space="preserve">Маски-респираторы   FOLIODRESS MASKS  RESPIRATOR           </t>
  </si>
  <si>
    <t>Очки защитные</t>
  </si>
  <si>
    <r>
      <t>Foliodress eye protect -очки защитные, незапотевающие 5 шт.</t>
    </r>
    <r>
      <rPr>
        <b/>
        <u/>
        <sz val="10"/>
        <color indexed="10"/>
        <rFont val="Arial Cyr"/>
        <family val="2"/>
        <charset val="204"/>
      </rPr>
      <t xml:space="preserve"> НДС 18%</t>
    </r>
  </si>
  <si>
    <t xml:space="preserve">Шапочки FOLIODRESS CAPS  COMFORT             </t>
  </si>
  <si>
    <t>Foliodress cap Comfort astro - в форме шлема /аква/; 100 шт.</t>
  </si>
  <si>
    <t>Foliodress cap Comfort astro plus - в форме шлема /аква/; 100 шт.</t>
  </si>
  <si>
    <t xml:space="preserve">Foliodress cap Comfort rondo - круглые /аква/; 100 шт. </t>
  </si>
  <si>
    <t xml:space="preserve">Foliodress cap Comfort rondo plus  - круглые /аква/; 100 шт. </t>
  </si>
  <si>
    <t>Foliodress cap Comfort bandana  - бандана /аква/; 100 шт.</t>
  </si>
  <si>
    <t xml:space="preserve">Foliodress cap Comfort form - c подкроенной затылочной частью и резинкой /аква/; 100 шт. </t>
  </si>
  <si>
    <t xml:space="preserve">Foliodress cap Comfort form plus - c подкроенной затылочной частью и резинкой /аква/; 60 шт. </t>
  </si>
  <si>
    <t>Foliodress cap Comfort Helmet  - в виде шлема, закрывает шею и плечи  /аква/ 40шт.</t>
  </si>
  <si>
    <t>Foliodress cap Comfort  Universal - в форме берета с резинкой /белые/; 100 шт.</t>
  </si>
  <si>
    <t>Foliodress cap Comfort  Universal - в форме берета с резинкой /зеленые/; 100 шт.</t>
  </si>
  <si>
    <t>GRASSOLIND - (стерильные):  5 х 5 см; 10 шт.</t>
  </si>
  <si>
    <t>GRASSOLIND - (стерильные): 7,5 х 10 см; 50 шт.</t>
  </si>
  <si>
    <t>GRASSOLIND - (стерильные): 10 х 10 см; 10 шт.</t>
  </si>
  <si>
    <t>GRASSOLIND - (стерильные): 10 х 20 см; 30 шт.</t>
  </si>
  <si>
    <t>BRANOLIND - (стерильные): 7,5 х 10 см; 30 шт.</t>
  </si>
  <si>
    <t>BRANOLIND - (стерильные): 10 х 20 см; 30 шт.</t>
  </si>
  <si>
    <t xml:space="preserve">HYDROTUL - гидроактивные (стерильные),  10х12см, 10 шт. </t>
  </si>
  <si>
    <t xml:space="preserve">HYDROTUL - гидроактивные (стерильные),  15х20 см, 10 шт. </t>
  </si>
  <si>
    <t xml:space="preserve">TENDERWET plus - Повязки актив. раствором Рингера c ПГМБ: круглые 5,5 cм; 10 шт.   </t>
  </si>
  <si>
    <t xml:space="preserve">TENDERWET plus - Повязки актив. раствором Рингера c ПГМБ: 7,5 х 7,5 см; 10 шт.   </t>
  </si>
  <si>
    <t xml:space="preserve">TENDERWET plus - Повязки актив. раствором Рингера c ПГМБ: 10 х 10 cм; 10 шт.   </t>
  </si>
  <si>
    <t xml:space="preserve">TENDERWET plus cavity - Повязки актив. раствором Рингера c ПГМБ: круглые 4 cм; 10 шт.   </t>
  </si>
  <si>
    <t xml:space="preserve">TENDERWET plus cavity - Повязки актив. раствором Рингера c ПГМБ: 7,5 x 7,5 cм; 10 шт.   </t>
  </si>
  <si>
    <t>Специальные повязки для лечения ран (стерильные)</t>
  </si>
  <si>
    <t xml:space="preserve">TENDERWET 24 active - Повязки актив. раствором Рингера: круглые 4 cм; 10 шт. </t>
  </si>
  <si>
    <t xml:space="preserve">TENDERWET 24 active - Повязки актив. раствором Рингера: круглые 5,5 cм; 10 шт.   </t>
  </si>
  <si>
    <t xml:space="preserve">TENDERWET 24 active - Повязки, актив. раствором Рингера: 4 х 7 cм; 10 шт.   </t>
  </si>
  <si>
    <t xml:space="preserve">TENDERWET 24 active - Повязки, актив. раствором Рингера: 7,5 х 7,5 cм; 10 шт.  </t>
  </si>
  <si>
    <t xml:space="preserve">TENDERWET 24 active - Повязки, актив. раствором Рингера: 10 х 10 cм; 10 шт.    </t>
  </si>
  <si>
    <t>HYDROSORB - Гидрогелевые повязки: 5 х 7,5 см; 5 шт.</t>
  </si>
  <si>
    <t>HYDROSORB - Гидрогелевые повязки: 10 х 10 см; 5 шт.</t>
  </si>
  <si>
    <t>HYDROSORB - Гидрогелевые повязки: 20 х 20 см; 3 шт.</t>
  </si>
  <si>
    <t>HYDROSORB comfort - Гидрогелевые самоклеящиеся повязки: 4,5 х 6,5 см, 5шт.</t>
  </si>
  <si>
    <t xml:space="preserve">HYDROSORB comfort - Гидрогелевые самоклеящиеся повязки: 7,5 х 10 см, 5шт. </t>
  </si>
  <si>
    <t>HYDROSORB comfort - Гидрогелевые самоклеящиеся повязки: 12,5 х 12,5 см, 5шт.</t>
  </si>
  <si>
    <t xml:space="preserve">HYDROSORB GEL -  аморфный гидрогель 15 г, 10 шт. </t>
  </si>
  <si>
    <t xml:space="preserve">HYDROCOLL - Гидроколлоидные повязки: 5 х 5 см; 10 шт.    </t>
  </si>
  <si>
    <t>HYDROCOLL - Гидроколлоидные повязки: 7,5 х 7,5 см; 10 шт.</t>
  </si>
  <si>
    <t>HYDROCOLL - Гидроколлоидные повязки: 10 х 10 см; 10 шт.</t>
  </si>
  <si>
    <t>HYDROCOLL - Гидроколлоидные повязки: 15 х 15 см; 5 шт.</t>
  </si>
  <si>
    <t>HYDROCOLL - Гидроколлоидные повязки: 20 х 20 см; 5 шт.</t>
  </si>
  <si>
    <t xml:space="preserve">HYDROCOLL sacral - Гидрокол. повязки на область крестца: 12 х 18 см; 5 шт.    </t>
  </si>
  <si>
    <t xml:space="preserve">HYDROCOLL concave - Гидрокол. повязки на область локтей и пяток: 8 х 12 см; 10 шт. </t>
  </si>
  <si>
    <t>HYDROCOLL thin - Гидрокол. повязки на слабоэкссудирующие раны: 7,5х7,5см; 10шт.</t>
  </si>
  <si>
    <t>HYDROCOLL thin - Гидрокол. повязки на слабоэкссудирующие раны: 10 х 10см; 10шт.</t>
  </si>
  <si>
    <t xml:space="preserve">HYDROCOLL thin - Гидрокол. повязки на слабоэкссудирующие раны: 15 х 15см; 5шт. </t>
  </si>
  <si>
    <t>SYSPUR-DERM - Повязки из полиуретановой губки: 7,5 х 10 см; 10 шт.</t>
  </si>
  <si>
    <t>SYSPUR-DERM - Повязки из полиуретановой губки: 10 х 20 см; 10 шт.</t>
  </si>
  <si>
    <t>SORBALGON - Повязки из волокон кальция-альгината:  5 х 5 см; 10 шт.</t>
  </si>
  <si>
    <t>SORBALGON - Повязки из волокон кальция-альгината: 10 х 10 см; 10 шт.</t>
  </si>
  <si>
    <t>SORBALGON T - Тампонадные ленты из волокон кальция-альгината: 2г/30 см; 5 шт.</t>
  </si>
  <si>
    <t>Специальные губчатые повязки для лечения ран (стерильные)</t>
  </si>
  <si>
    <t>Foliodress mask Respirator Е- FFP2 - для защиты от особо-опасных инфекций /голубые/; 20 шт. ограниченный запас, будут выведены из ассотримента</t>
  </si>
  <si>
    <t>Foliodress mask Respirator FFP3 - для защиты от особо-опасных инфекций /белые/; 20 шт. ограниченный запас, будут выведены из ассотримента</t>
  </si>
  <si>
    <t>сделать серой</t>
  </si>
  <si>
    <t>сделать белой</t>
  </si>
  <si>
    <t>1</t>
  </si>
  <si>
    <t>2</t>
  </si>
  <si>
    <t>3</t>
  </si>
  <si>
    <t>4</t>
  </si>
  <si>
    <t>5</t>
  </si>
  <si>
    <t>6</t>
  </si>
  <si>
    <t>7</t>
  </si>
  <si>
    <t>8</t>
  </si>
  <si>
    <t>Евродиспенсер 1 плюс (металлический,   дозирование 0,75-1,5 мл), объем 350/500 мл</t>
  </si>
  <si>
    <t>Сменная помпа для Боде Евродиспенсера 1 плюс, 500 мл</t>
  </si>
  <si>
    <t>Закрывающий элемент к Евродиспенсеру 1 плюс, объем 350/500 мл</t>
  </si>
  <si>
    <t>Бесконтактный Евродиспенсер 1 плюс,  500 мл</t>
  </si>
  <si>
    <t>VERBA - Послеоперационный бандаж № 3: ширина 25 см</t>
  </si>
  <si>
    <t>VERBA - Послеоперационный бандаж № 4: ширина 25 см</t>
  </si>
  <si>
    <t>VERBA - Послеоперационный бандаж № 5: ширина 25 см</t>
  </si>
  <si>
    <t>PLASTRONA - Бинты: 3 м X 20 см; 5 х 2 шт.</t>
  </si>
  <si>
    <t>Гипсовые бинты</t>
  </si>
  <si>
    <t>SAFIX plus - Бинты: 5 см x 3 м; 2шт.</t>
  </si>
  <si>
    <t xml:space="preserve">SAFIX plus - Бинты: 8 см x 3 м; 2 шт. </t>
  </si>
  <si>
    <t xml:space="preserve">SAFIX plus - Бинты: 10 см x 3 м; 2 шт. </t>
  </si>
  <si>
    <t xml:space="preserve">SAFIX plus - Бинты: 12 см x 3 м; 2 шт. </t>
  </si>
  <si>
    <t xml:space="preserve">SAFIX plus - Бинты: 14 см x 3 м; 2 шт. </t>
  </si>
  <si>
    <t xml:space="preserve">SAFIX plus - Бинты: 15 см x 3 м; 2 шт. </t>
  </si>
  <si>
    <t xml:space="preserve">SAFIX plus - Бинты: 20 см x 3 м; 2 шт. </t>
  </si>
  <si>
    <t>SAFIX E - Бинты: 6 см x 2 м; 2шт.</t>
  </si>
  <si>
    <t xml:space="preserve">SAFIX E - Бинты: 8 см x 3 м; 2 шт. </t>
  </si>
  <si>
    <t xml:space="preserve">SAFIX E - Бинты: 10 см x 3 м; 2 шт. </t>
  </si>
  <si>
    <t xml:space="preserve">SAFIX E - Бинты: 12 см x 3 м; 2 шт. </t>
  </si>
  <si>
    <t xml:space="preserve">SAFIX E - Бинты: 14 см x 3 м; 2 шт. </t>
  </si>
  <si>
    <t xml:space="preserve">SAFIX E - Бинты: 15 см x 3 м; 2 шт. </t>
  </si>
  <si>
    <t xml:space="preserve">SAFIX E - Бинты: 20 см x 3 м; 2 шт. </t>
  </si>
  <si>
    <t>ROLTA-SOFT - Бинты из синтетич. ваты особо мягкие (нестер.): 3 м х 15 см; 20 шт.</t>
  </si>
  <si>
    <t>ROLTA-SOFT - Бинты из синтетич. ваты особо мягкие (нестер.): 3 м х 25 см; 10 шт.</t>
  </si>
  <si>
    <t>Тампоны для гинекологии</t>
  </si>
  <si>
    <t>SAMU-MED steril - Тампоны для гинекологии (стерильные): 30 мм; 2 гр; 10 шт.</t>
  </si>
  <si>
    <t>SAMU-MED - Тампоны для гинекологии (нестерильные): 30 мм; 2 гр; 100 шт.</t>
  </si>
  <si>
    <t>Впитывающие тампоны для стоматологии (нестерильные)</t>
  </si>
  <si>
    <t>CELLURON: 10 мм; № 2; 300гр; 600 шт.</t>
  </si>
  <si>
    <t>Тампонадные бинты</t>
  </si>
  <si>
    <t>TAMPONADEBINDEN steril - Тампонадный бинт из хлопка (стерильный): 5 м х 1 см</t>
  </si>
  <si>
    <t>TAMPONADEBINDEN steril - Тампонадный бинт из хлопка (стерильный): 5 м х 2 см</t>
  </si>
  <si>
    <t>TAMPOGRASS ST - Мазевой тампонадный бинт (стерильный): 2 см х 5 м</t>
  </si>
  <si>
    <t>TAMPOGRASS ST - Мазевой тампонадный бинт (стерильный): 4 см х 5 м</t>
  </si>
  <si>
    <t>TELASLING - (стерильные): размер N 2 (с грецкий орех); 24 х 10 шт.</t>
  </si>
  <si>
    <t>TELASLING - (стерильные): размер N 3 (со сливу); 20 х 10 шт.</t>
  </si>
  <si>
    <t>TELASLING - (стерильные): размер N 3 (со сливу); 12 х 20 шт.</t>
  </si>
  <si>
    <t>TELASLING - (стерильные): размер N 4 (с яйцо); 18 х 10 шт.</t>
  </si>
  <si>
    <t>TELASLING - (стерильные): размер N 4 (с яйцо); 10 х 20 шт.</t>
  </si>
  <si>
    <t>TELASLING - (стерильные): размер N 5 (экстрабольшие); 6 х 20 шт.</t>
  </si>
  <si>
    <t>TELASLING - (стерильные): размер N 5 (экстрабольшие); 10 х 10 шт.</t>
  </si>
  <si>
    <t>TELASLING - (стерильные): размер N 6 (с кулак); 7 х 10 шт.</t>
  </si>
  <si>
    <t>TELASLING - (нестерильные): размер N 1 (с лесной орех); 1000 шт.</t>
  </si>
  <si>
    <t>TELASLING - (нестерильные): размер N 2 (с грецкий орех); 1000 шт.</t>
  </si>
  <si>
    <t>TELASLING - (нестерильные): размер N 3 (со сливу); 2 х 500 шт.</t>
  </si>
  <si>
    <t>TELASLING - (нестерильные): размер N 4 (с яйцо); 4 х 250 шт.</t>
  </si>
  <si>
    <t>TELASLING - (нестерильные): размер N 5 (экстрабольшие); 4 х 250 шт.</t>
  </si>
  <si>
    <t>TELASLING - (нестерильные): размер N 6 (с кулак); 4 х 125 шт.</t>
  </si>
  <si>
    <t xml:space="preserve">Марлевые тампоны плотноскрученные с рентгено-контрастной нитью, для препарирования </t>
  </si>
  <si>
    <t>TELAPREP - (стерильные): размер N 1 (маленькие); 30 х 10 шт.</t>
  </si>
  <si>
    <t>TELAPREP - (стерильные): размер N 2 (средние); 30 х 10 шт.</t>
  </si>
  <si>
    <t>TELAPREP - (стерильные): размер N 1 (маленькие); 30 х 20 шт.</t>
  </si>
  <si>
    <t>TELAPREP - (стерильные): размер N 2 (средние); 16 х 20 шт.</t>
  </si>
  <si>
    <t>TELAPREP - (стерильные): размер N 3 (большие); 16 х 10 шт.</t>
  </si>
  <si>
    <t>TELAPREP - (стерильные): размер N 3 (большие); 16 х 20 шт. .</t>
  </si>
  <si>
    <t>TELAPREP - (нестерильные): размер N 1 (маленькие); 1000 шт.</t>
  </si>
  <si>
    <t>TELAPREP - (нестерильные): размер N 2 (средние); 1000 шт.</t>
  </si>
  <si>
    <t>TELAPREP - (нестерильные): размер N 3 (большие); 1000 шт.</t>
  </si>
  <si>
    <t xml:space="preserve">Операционные перчатки латексные (стерильные) </t>
  </si>
  <si>
    <t xml:space="preserve">PEHA-TAFT Classic - микротекстурированные, N 6: 50 пар    </t>
  </si>
  <si>
    <t xml:space="preserve">PEHA-TAFT Classic - микротекстурированные, N 6,5: 50 пар    </t>
  </si>
  <si>
    <t xml:space="preserve">PEHA-TAFT Classic - микротекстурированные, N 7: 50 пар    </t>
  </si>
  <si>
    <t xml:space="preserve">PEHA-TAFT Classic - микротекстурированные, N 7,5: 50 пар    </t>
  </si>
  <si>
    <t xml:space="preserve">PEHA-TAFT Classic - микротекстурированные, N 8: 50 пар    </t>
  </si>
  <si>
    <t xml:space="preserve">PEHA-TAFT Classic - микротекстурированные, N 8,5: 50 пар    </t>
  </si>
  <si>
    <t xml:space="preserve">PEHA-TAFT Classic - микротекстурированные, N 9: 50 пар    </t>
  </si>
  <si>
    <t xml:space="preserve">PEHA-TAFT Classic - микротекстурированные /без пудры/, N 6: 50 пар  </t>
  </si>
  <si>
    <t xml:space="preserve">PEHA-TAFT Classic - микротекстурированные /без пудры/, N 6,5: 50 пар      </t>
  </si>
  <si>
    <t xml:space="preserve">PEHA-TAFT Classic - микротекстурированные /без пудры/, N 7: 50 пар  </t>
  </si>
  <si>
    <t xml:space="preserve">PEHA-TAFT Classic - микротекстурированные /без пудры/, N 7,5: 50 пар      </t>
  </si>
  <si>
    <t xml:space="preserve">PEHA-TAFT Classic - микротекстурированные /без пудры/, N 8: 50 пар  </t>
  </si>
  <si>
    <t xml:space="preserve">PEHA-TAFT Classic - микротекстурированные /без пудры/, N 8,5: 50 пар    </t>
  </si>
  <si>
    <t xml:space="preserve">PEHA-TAFT Classic - микротекстурированные /без пудры/, N 9: 50 пар    </t>
  </si>
  <si>
    <t>PEHA-TAFT - текстурированные, особопрочные, N 6: 50 пар</t>
  </si>
  <si>
    <t>PEHA-TAFT - текстурированные, особопрочные, N 6,5: 50 пар</t>
  </si>
  <si>
    <t>PEHA-TAFT - текстурированные, особопрочные, N 7: 50 пар</t>
  </si>
  <si>
    <t>PEHA-TAFT - текстурированные, особопрочные, N 7,5: 50 пар</t>
  </si>
  <si>
    <t>PEHA-TAFT - текстурированные, особопрочные, N 8: 50 пар</t>
  </si>
  <si>
    <t>PEHA-TAFT - текстурированные, особопрочные, N 8,5: 50 пар</t>
  </si>
  <si>
    <t xml:space="preserve">PEHA-TAFT plus - микротекстурированные /без пудры/, особопрочные, N 6: 50 пар </t>
  </si>
  <si>
    <t xml:space="preserve">PEHA-TAFT plus - микротекстурированные /без пудры/, особопрочные, N 6,5: 50 пар  </t>
  </si>
  <si>
    <t xml:space="preserve">PEHA-TAFT plus - микротекстурированные /без пудры/, особопрочные, N 7: 50 пар  </t>
  </si>
  <si>
    <t xml:space="preserve">PEHA-TAFT plus - микротекстурированные /без пудры/, особопрочные, N 7,5: 50 пар   </t>
  </si>
  <si>
    <t xml:space="preserve">PEHA-TAFT plus - микротекстурированные /без пудры/, особопрочные, N 8:  50 пар    </t>
  </si>
  <si>
    <t xml:space="preserve">PEHA-TAFT plus- микротекстурированные /без пудры/, особопрочные, N 8,5: 50 пар  </t>
  </si>
  <si>
    <t xml:space="preserve">PEHA-TAFT plus- микротекстурированные /без пудры/, особопрочные, N 9: 50 пар  </t>
  </si>
  <si>
    <t>STÜLPA - Трикотажный трубчатый бинт № 2R: 15 м х 6 см</t>
  </si>
  <si>
    <t>STÜLPA - Трикотажный трубчатый бинт № 3R: 15 м х 8 см</t>
  </si>
  <si>
    <t>STÜLPA - Трикотажный трубчатый бинт № 4R: 15 м х 10 см</t>
  </si>
  <si>
    <t>STÜLPA - Трикотажный трубчатый бинт № 5R: 15 м х 12 см</t>
  </si>
  <si>
    <t>STÜLPA - Трикотажный трубчатый бинт № 6R: 6 м х 15 см</t>
  </si>
  <si>
    <t>STÜLPA - Трикотажный трубчатый бинт № 7R: 6 м х 21 см</t>
  </si>
  <si>
    <t xml:space="preserve">STÜLPA - Трикотажный трубчатый бинт № 8R: 6 м х 24 см </t>
  </si>
  <si>
    <t xml:space="preserve">STÜLPA - Готовые повязки № 1 </t>
  </si>
  <si>
    <t xml:space="preserve">STÜLPA - Готовые повязки № 3 </t>
  </si>
  <si>
    <t xml:space="preserve">STÜLPA - Готовые повязки № 4 </t>
  </si>
  <si>
    <t>STÜLPA - Готовые повязки № 1; 50 шт.</t>
  </si>
  <si>
    <t>STÜLPA - Готовые повязки № 3; 10 шт.</t>
  </si>
  <si>
    <t>STÜLPA - Готовые повязки № 4; 10 шт.</t>
  </si>
  <si>
    <t>OMNIPLAST - Пластырь из текстильной ткани /цвет кожи/: 5 м х 1,25 см</t>
  </si>
  <si>
    <t>OMNIPLAST - Пластырь из текстильной ткани /цвет кожи/: 5 м х 2,5 см</t>
  </si>
  <si>
    <t>OMNIPLAST - Пластырь из текстильной ткани /цвет кожи/: 5 м х 5 см</t>
  </si>
  <si>
    <t>OMNISILK - Гипоаллергенный из шелка /белый/: 5 м х 1,25 см</t>
  </si>
  <si>
    <t>OMNISILK - Гипоаллергенный из шелка /белый/: 5 м х 2,5 см</t>
  </si>
  <si>
    <t>OMNISILK - Гипоаллергенный из шелка /белый/: 5 м х 5 см</t>
  </si>
  <si>
    <t xml:space="preserve">OMNIPOR - Гипоаллерг. из нетканого матер. /белый/: 5 м х 2,5 см                        </t>
  </si>
  <si>
    <t xml:space="preserve">OMNIPOR - Гипоаллерг. из нетканого матер. /белый/: 5 м х 5 см                         </t>
  </si>
  <si>
    <t>OMNIFILM - Гипоаллергенный из прозрачной пленки: 5 м х 1,25 см</t>
  </si>
  <si>
    <t>OMNIFILM - Гипоаллергенный из прозрачной пленки: 5 м х 2,5 см</t>
  </si>
  <si>
    <t>OMNIFILM - Гипоаллергенный из прозрачной пленки: 5 м х 5 см</t>
  </si>
  <si>
    <t xml:space="preserve">OMNIPLAST - Пластырь из текстильной ткани /цвет кожи/: 9,2 м х 1,25 см; 5 шт. </t>
  </si>
  <si>
    <t>OMNIPLAST - Пластырь из текстильной ткани /цвет кожи/: 9,2 м х 2,5 см; 5 шт.</t>
  </si>
  <si>
    <t>OMNIPLAST - Пластырь из текстильной ткани /цвет кожи/: 9,2 м х 5 см; 2 шт.</t>
  </si>
  <si>
    <t>OMNISILK - Гипоаллергенный из шелка /белый/: 9,2 м х 1,25 см; 5 шт.</t>
  </si>
  <si>
    <t>OMNISILK - Гипоаллергенный из шелка /белый/: 9,2 м х 2,5 см; 5 шт.</t>
  </si>
  <si>
    <t xml:space="preserve">OMNISILK - Гипоаллергенный из шелка /белый/: 9,2 м х 5 см; 2 шт. </t>
  </si>
  <si>
    <t>TELACOMP - (стерильные): 10 х 10 см., 12 cлоев; 12 х 20 шт.</t>
  </si>
  <si>
    <t xml:space="preserve">Марлевые салфетки с рентгено-контрастной нитью </t>
  </si>
  <si>
    <t>TELACOMP - (стерильные): 7,5 х 7,5 см, 12 слоев; 12 х 10 шт.</t>
  </si>
  <si>
    <t>TELACOMP - (стерильные): 7,5 х 7,5 см, 12 cлоев; 12 х 20 шт.</t>
  </si>
  <si>
    <t>TELACOMP - (стерильные): 10 х 10 см, 12 слоев; 16 х 10 шт.</t>
  </si>
  <si>
    <t>TELACOMP - (стерильные): 10 х 20 см., 12 cлоев; 12 х 10 шт.</t>
  </si>
  <si>
    <t>TELACOMP - (стерильные): 7,5 х 7,5 см, 16 слоев; 10 х 10 шт.</t>
  </si>
  <si>
    <t>TELACOMP - (стерильные): 10 х 10 см., 32 cлоев; 10 х 10 шт.</t>
  </si>
  <si>
    <t>TELACOMP - (стерильные): 7,5 х 7,5 см., 16 cлоев; 12 х 20 шт.</t>
  </si>
  <si>
    <t>TELACOMP - (стерильные): 10 х 10 см, 16 cлоев; 10 х 20 шт.</t>
  </si>
  <si>
    <t>TELACOMP - (нестерильные): 10 х 10 см., 8 cлоев; 100 шт.</t>
  </si>
  <si>
    <t>TELACOMP - (нестерильные): 10 х 12,5 см., 12 cлоев; 100 шт.</t>
  </si>
  <si>
    <t>TELACOMP - (нестерильные): 10 х 20 см, 12 cлоев;  100 шт.</t>
  </si>
  <si>
    <t>TELACOMP - (нестерильные): 5 х 5 см., 16 cлоев; 100 шт.</t>
  </si>
  <si>
    <t>TELACOMP - (нестерильные): 7,5 х 7,5 см., 16 cлоев; 100 шт.</t>
  </si>
  <si>
    <t>TELACOMP - (нестерильные): 10 х 10 см., 16 cлоев; 100 шт.</t>
  </si>
  <si>
    <t>Марлевые салфетки для брюшной полости, со вшитой рентгено-контрастной пластиной и петлей</t>
  </si>
  <si>
    <t>Кутасепт Г  окрашенный, спрей 250 мл</t>
  </si>
  <si>
    <t>Кутасепт Г окрашенный, канистра 5 л</t>
  </si>
  <si>
    <t>Лечение и уход за пациентами</t>
  </si>
  <si>
    <t>Прикроватный крепеж для Евродиспенсера 1 плюс, 350/500 мл</t>
  </si>
  <si>
    <t>Крепежный уголок для Евродиспенсера 1плюс  и 2000, 1 л</t>
  </si>
  <si>
    <t>Крепежный уголок для Евродиспенсера 1 плюс и 2000, 500 мл</t>
  </si>
  <si>
    <t>Евродиспенсер 3 (металлический, прямой держатель, крепится к раме кровати), 350/500 мл</t>
  </si>
  <si>
    <t xml:space="preserve">Диспенсер Х-Вайпс малый  для салфеток </t>
  </si>
  <si>
    <t>Гигиеническая стойка для БОДЕ Евродиспенсера</t>
  </si>
  <si>
    <t>OMNIPOR - Гипоаллерг. из нетканого матер. /белый/: 9,2 м х 1,25 см; 5 шт.</t>
  </si>
  <si>
    <t xml:space="preserve">OMNIPOR - Гипоаллерг. из нетканого матер. /белый/: 9,2 м х 2,5 см; 5 шт.           </t>
  </si>
  <si>
    <t>OMNIPOR - Гипоаллерг. из нетканого матер. /белый/: 9,2 м х 5 см; 2 шт.</t>
  </si>
  <si>
    <t>OMNIFILM - Гипоаллергенный из прозрачной пленки: 9,2 м х 1,25 см; 5 шт.</t>
  </si>
  <si>
    <t>OMNIFILM - Гипоаллергенный из прозрачной пленки: 9,2 м х 2,5 см; 5 шт.</t>
  </si>
  <si>
    <t xml:space="preserve">Стериллиум, карманный флакон 50 мл                                                                       </t>
  </si>
  <si>
    <t>снят с производства</t>
  </si>
  <si>
    <t>FOLIODRESS Рerfect - размер XL-150 см.; 28шт. СНЯТ С ПРОИЗВДСТВА остатки уточняйте на складе, можно заменить на 9921831</t>
  </si>
  <si>
    <t>FOLIODRESS Рerfect - размер L-130 см.; 32шт.  СНЯТ С ПРОИЗВДСТВА остатки уточняйте на складе, можно заменить на 9921820</t>
  </si>
  <si>
    <t>Первая помощь - домашний обиход</t>
  </si>
  <si>
    <t xml:space="preserve">COSMOS water-resistant - Пластырь водоотталкивающий:  6х10 см     </t>
  </si>
  <si>
    <t xml:space="preserve">COSMOS water-resistant - Пластырь-пластинки, водоотталкивающий: 20 шт. 2 размера       </t>
  </si>
  <si>
    <t xml:space="preserve">COSMOS water-resistant - Пластырь-пластинки, водоотталкивающий: 20 шт. 5 размеров    </t>
  </si>
  <si>
    <t>Foliodress cap Comfort apart - c козырьком /аква/; 100 шт.</t>
  </si>
  <si>
    <t xml:space="preserve">Шапочки FOLIODRESS CAPS  FUN             </t>
  </si>
  <si>
    <t>Foliodress cap Fun  Universal - в форме берета с резинкой /голубые и зеленые с рисунком/; 80 шт.</t>
  </si>
  <si>
    <t xml:space="preserve">Шапочки FOLIODRESS CAPS  PROTECT              </t>
  </si>
  <si>
    <t>Foliodress cap Protect  Universal - в форме берета с резинкой /голубые/; 130 шт.</t>
  </si>
  <si>
    <t>FOLIODRAPE Comfort - стерильные стандартные комплекты из 3-х слойного материала для покрытия пациента и инвентаря в операционной (операции продолжительностью более 2х часов и или с большим количеством жидкости (более 3х литров)</t>
  </si>
  <si>
    <t>Общая хирургия</t>
  </si>
  <si>
    <t>Ocновной комплект; 6 шт. (операции на органах брюшной полости)</t>
  </si>
  <si>
    <t xml:space="preserve">Пластырь  детский  с принтом  14.шт. </t>
  </si>
  <si>
    <t xml:space="preserve">Пластырь  взрослый  с принтом (красная коробка)  14 шт. </t>
  </si>
  <si>
    <t xml:space="preserve">Пластырь  взрослый  с принтом (зеленая  коробка)  14 шт. </t>
  </si>
  <si>
    <t>Потребности операционной</t>
  </si>
  <si>
    <r>
      <t xml:space="preserve">MoliMed Premium mini - МолиМед Премиум мини - Урологические прокладки, 14 шт. </t>
    </r>
    <r>
      <rPr>
        <b/>
        <sz val="8"/>
        <color indexed="10"/>
        <rFont val="Arial Cyr"/>
        <charset val="204"/>
      </rPr>
      <t xml:space="preserve">(RUS) НДС 10%          </t>
    </r>
    <r>
      <rPr>
        <sz val="8"/>
        <rFont val="Arial Cyr"/>
        <family val="2"/>
        <charset val="204"/>
      </rPr>
      <t xml:space="preserve">          </t>
    </r>
  </si>
  <si>
    <r>
      <t xml:space="preserve">MoliMed Premium midi - МолиМед Премиум миди - Урологические прокладки, 14 шт. </t>
    </r>
    <r>
      <rPr>
        <b/>
        <sz val="8"/>
        <color indexed="10"/>
        <rFont val="Arial Cyr"/>
        <charset val="204"/>
      </rPr>
      <t xml:space="preserve">(RUS) НДС 10%     </t>
    </r>
    <r>
      <rPr>
        <sz val="8"/>
        <rFont val="Arial Cyr"/>
        <family val="2"/>
        <charset val="204"/>
      </rPr>
      <t xml:space="preserve">                                  </t>
    </r>
  </si>
  <si>
    <r>
      <t xml:space="preserve">MoliMed Premium maxi - МолиМед Премиум макси - Урологические прокладки, 14 шт. </t>
    </r>
    <r>
      <rPr>
        <b/>
        <sz val="8"/>
        <color indexed="10"/>
        <rFont val="Arial Cyr"/>
        <charset val="204"/>
      </rPr>
      <t xml:space="preserve">(RUS) НДС 10%   </t>
    </r>
    <r>
      <rPr>
        <sz val="8"/>
        <rFont val="Arial Cyr"/>
        <family val="2"/>
        <charset val="204"/>
      </rPr>
      <t xml:space="preserve">        </t>
    </r>
  </si>
  <si>
    <r>
      <t xml:space="preserve">MoliMed Classic mini - МолиМед Классик мини - Урологические прокладки, 28 шт. </t>
    </r>
    <r>
      <rPr>
        <b/>
        <sz val="8"/>
        <color indexed="10"/>
        <rFont val="Arial Cyr"/>
        <charset val="204"/>
      </rPr>
      <t>(RUS) НДС 10%</t>
    </r>
  </si>
  <si>
    <r>
      <t xml:space="preserve">MoliMed Classic midi - МолиМед Классик миди - Урологические прокладки, 28 шт. </t>
    </r>
    <r>
      <rPr>
        <b/>
        <sz val="8"/>
        <color indexed="10"/>
        <rFont val="Arial Cyr"/>
        <charset val="204"/>
      </rPr>
      <t xml:space="preserve">(RUS) НДС 10%      </t>
    </r>
    <r>
      <rPr>
        <sz val="8"/>
        <rFont val="Arial Cyr"/>
        <family val="2"/>
        <charset val="204"/>
      </rPr>
      <t xml:space="preserve">        </t>
    </r>
  </si>
  <si>
    <r>
      <t xml:space="preserve">MoliMed Classic maxi - МолиМед Классик макси - Урологические прокладки, 28 шт. </t>
    </r>
    <r>
      <rPr>
        <b/>
        <sz val="8"/>
        <color indexed="10"/>
        <rFont val="Arial Cyr"/>
        <charset val="204"/>
      </rPr>
      <t xml:space="preserve">(RUS) НДС 10%   </t>
    </r>
    <r>
      <rPr>
        <sz val="8"/>
        <rFont val="Arial Cyr"/>
        <family val="2"/>
        <charset val="204"/>
      </rPr>
      <t xml:space="preserve"> </t>
    </r>
  </si>
  <si>
    <r>
      <t>MoliNea normal - МолиНеа нормал - Впитывающие пеленки: размер 40 х 60 см, 80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, 30 шт. </t>
    </r>
    <r>
      <rPr>
        <b/>
        <sz val="8"/>
        <color indexed="10"/>
        <rFont val="Arial Cyr"/>
        <charset val="204"/>
      </rPr>
      <t xml:space="preserve">(RUS) НДС 10%     </t>
    </r>
    <r>
      <rPr>
        <sz val="8"/>
        <rFont val="Arial Cyr"/>
        <family val="2"/>
        <charset val="204"/>
      </rPr>
      <t xml:space="preserve">      </t>
    </r>
  </si>
  <si>
    <r>
      <t>MoliNea normal - МолиНеа нормал - Впитывающие пеленки: размер 60 х 60 см, 80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, 30 шт. </t>
    </r>
    <r>
      <rPr>
        <b/>
        <sz val="8"/>
        <color indexed="10"/>
        <rFont val="Arial Cyr"/>
        <charset val="204"/>
      </rPr>
      <t xml:space="preserve">(RUS) НДС 10%     </t>
    </r>
    <r>
      <rPr>
        <sz val="8"/>
        <rFont val="Arial Cyr"/>
        <family val="2"/>
        <charset val="204"/>
      </rPr>
      <t xml:space="preserve">      </t>
    </r>
  </si>
  <si>
    <r>
      <t>MoliNea normal - МолиНеа нормал - Впитывающие пеленки: размер 60 х 90 см, 80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, 30 шт. </t>
    </r>
    <r>
      <rPr>
        <b/>
        <sz val="8"/>
        <color indexed="10"/>
        <rFont val="Arial Cyr"/>
        <charset val="204"/>
      </rPr>
      <t>(RUS) НДС 10%</t>
    </r>
  </si>
  <si>
    <r>
      <t>MoliNea plus - МолиНеа плюс - Впитывающие пеленки: размер 90 х 180 см, 110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, </t>
    </r>
    <r>
      <rPr>
        <sz val="8"/>
        <rFont val="Arial"/>
        <family val="2"/>
        <charset val="204"/>
      </rPr>
      <t xml:space="preserve">20 шт. </t>
    </r>
    <r>
      <rPr>
        <b/>
        <sz val="8"/>
        <color indexed="10"/>
        <rFont val="Arial"/>
        <family val="2"/>
        <charset val="204"/>
      </rPr>
      <t xml:space="preserve">(RUS) НДС 10%         </t>
    </r>
    <r>
      <rPr>
        <sz val="8"/>
        <rFont val="Arial"/>
        <family val="2"/>
        <charset val="204"/>
      </rPr>
      <t xml:space="preserve">  </t>
    </r>
  </si>
  <si>
    <r>
      <t>MoliNea plus - МолиНеа плюс - Впитывающие пеленки: размер 40 х 60 см, 110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, 150 шт. </t>
    </r>
    <r>
      <rPr>
        <b/>
        <sz val="8"/>
        <color indexed="10"/>
        <rFont val="Arial Cyr"/>
        <charset val="204"/>
      </rPr>
      <t xml:space="preserve">(RUS) НДС 10%      </t>
    </r>
  </si>
  <si>
    <r>
      <t>MoliNea plus - МолиНеа плюс - Впитывающие пеленки: размер 60 х 60 см, 110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, 100 шт. </t>
    </r>
    <r>
      <rPr>
        <b/>
        <sz val="8"/>
        <color indexed="10"/>
        <rFont val="Arial Cyr"/>
        <charset val="204"/>
      </rPr>
      <t xml:space="preserve">(RUS) НДС 10%      </t>
    </r>
  </si>
  <si>
    <r>
      <t>MoliNea plus - МолиНеа плюс - Впитывающие пеленки: размер 60 х 90 см, 110 г/м</t>
    </r>
    <r>
      <rPr>
        <vertAlign val="superscript"/>
        <sz val="8"/>
        <rFont val="Arial Cyr"/>
        <charset val="204"/>
      </rPr>
      <t>2,</t>
    </r>
    <r>
      <rPr>
        <sz val="8"/>
        <rFont val="Arial Cyr"/>
        <family val="2"/>
        <charset val="204"/>
      </rPr>
      <t xml:space="preserve"> 100 шт. </t>
    </r>
    <r>
      <rPr>
        <b/>
        <sz val="8"/>
        <color indexed="10"/>
        <rFont val="Arial Cyr"/>
        <charset val="204"/>
      </rPr>
      <t>(RUS)</t>
    </r>
    <r>
      <rPr>
        <sz val="8"/>
        <rFont val="Arial Cyr"/>
        <family val="2"/>
        <charset val="204"/>
      </rPr>
      <t xml:space="preserve"> </t>
    </r>
    <r>
      <rPr>
        <b/>
        <sz val="8"/>
        <color indexed="10"/>
        <rFont val="Arial Cyr"/>
        <charset val="204"/>
      </rPr>
      <t>НДС 10%</t>
    </r>
  </si>
  <si>
    <r>
      <t>MoliNea - МолиНеа - Впитывающие пеленки: размер 60 х 60 см, 130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, 100 шт. </t>
    </r>
    <r>
      <rPr>
        <b/>
        <sz val="8"/>
        <color indexed="10"/>
        <rFont val="Arial Cyr"/>
        <charset val="204"/>
      </rPr>
      <t xml:space="preserve">(RUS) НДС 10%   </t>
    </r>
    <r>
      <rPr>
        <sz val="8"/>
        <rFont val="Arial Cyr"/>
        <family val="2"/>
        <charset val="204"/>
      </rPr>
      <t xml:space="preserve">        </t>
    </r>
  </si>
  <si>
    <r>
      <t>MoliNea - МолиНеа - Впитывающие пеленки: размер 60 х 90 см, 130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, 100 шт. </t>
    </r>
    <r>
      <rPr>
        <b/>
        <sz val="8"/>
        <color indexed="10"/>
        <rFont val="Arial Cyr"/>
        <charset val="204"/>
      </rPr>
      <t xml:space="preserve">(RUS) НДС 10%    </t>
    </r>
    <r>
      <rPr>
        <sz val="8"/>
        <rFont val="Arial Cyr"/>
        <family val="2"/>
        <charset val="204"/>
      </rPr>
      <t xml:space="preserve">       </t>
    </r>
  </si>
  <si>
    <r>
      <t>MoliNea super - МолиНеа супер - Впитывающие пеленки: размер 40 х 60 см, 170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100 шт. НДС 10%</t>
    </r>
  </si>
  <si>
    <r>
      <t>MoliNea super - МолиНеа супер - Впитывающие пеленки: размер 60 х 60 см, 170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100 шт. НДС 10%</t>
    </r>
  </si>
  <si>
    <r>
      <t>MoliNea super - МолиНеа супер - Впитывающие пеленки: размер 60 х 90 см, 170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50 шт. </t>
    </r>
    <r>
      <rPr>
        <b/>
        <sz val="8"/>
        <color indexed="10"/>
        <rFont val="Arial Cyr"/>
        <charset val="204"/>
      </rPr>
      <t>(RUS) НДС 10%</t>
    </r>
  </si>
  <si>
    <r>
      <t>MoliNea plus D - МолиНеа плюс D - Впитывающие пеленки: размер 60 х 60 см, 230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100 шт. </t>
    </r>
    <r>
      <rPr>
        <b/>
        <sz val="8"/>
        <color indexed="10"/>
        <rFont val="Arial Cyr"/>
        <charset val="204"/>
      </rPr>
      <t xml:space="preserve">(RUS) НДС 10%  </t>
    </r>
  </si>
  <si>
    <r>
      <t>MoliNea plus D - МолиНеа плюс D - Впитывающие пеленки: размер 60 х 90 см, 230 г/м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50 шт. </t>
    </r>
    <r>
      <rPr>
        <b/>
        <sz val="8"/>
        <color indexed="10"/>
        <rFont val="Arial Cyr"/>
        <charset val="204"/>
      </rPr>
      <t xml:space="preserve">(RUS) НДС 10%  </t>
    </r>
  </si>
  <si>
    <r>
      <t xml:space="preserve">MoliNea - МолиНеа - Впитывающие пеленки из </t>
    </r>
    <r>
      <rPr>
        <b/>
        <u/>
        <sz val="8"/>
        <rFont val="Arial Cyr"/>
        <family val="2"/>
        <charset val="204"/>
      </rPr>
      <t>СЛОЕВ ЦЕЛЛЮЛОЗЫ</t>
    </r>
    <r>
      <rPr>
        <b/>
        <sz val="8"/>
        <rFont val="Arial Cyr"/>
        <charset val="204"/>
      </rPr>
      <t>. НДС = 10% и 18%</t>
    </r>
  </si>
  <si>
    <r>
      <t>Menalind professional - Меналинд профэшнл - Очищающая пена 400 мл</t>
    </r>
    <r>
      <rPr>
        <b/>
        <sz val="8"/>
        <color indexed="10"/>
        <rFont val="Arial Cyr"/>
        <family val="2"/>
        <charset val="204"/>
      </rPr>
      <t xml:space="preserve"> СПЕЦЦЕНА!        </t>
    </r>
    <r>
      <rPr>
        <sz val="8"/>
        <rFont val="Arial Cyr"/>
        <family val="2"/>
        <charset val="204"/>
      </rPr>
      <t xml:space="preserve">                                 </t>
    </r>
  </si>
  <si>
    <r>
      <t xml:space="preserve">Menalind professional - Меналинд профэшнл - Моющий лосьон </t>
    </r>
    <r>
      <rPr>
        <sz val="8"/>
        <rFont val="Arial"/>
        <family val="2"/>
        <charset val="204"/>
      </rPr>
      <t>250 мл</t>
    </r>
  </si>
  <si>
    <r>
      <t xml:space="preserve">Menalind professional - Меналинд профэшнл - Защитный крем с оксидом цинка 200 мл </t>
    </r>
    <r>
      <rPr>
        <b/>
        <sz val="8"/>
        <color indexed="10"/>
        <rFont val="Arial Cyr"/>
        <charset val="204"/>
      </rPr>
      <t xml:space="preserve">СПЕЦЦЕНА!          </t>
    </r>
    <r>
      <rPr>
        <sz val="8"/>
        <rFont val="Arial Cyr"/>
        <family val="2"/>
        <charset val="204"/>
      </rPr>
      <t xml:space="preserve">              </t>
    </r>
  </si>
  <si>
    <r>
      <t xml:space="preserve">Menalind professional - Меналинд профэшнл - Защитное масло-спрей </t>
    </r>
    <r>
      <rPr>
        <sz val="8"/>
        <rFont val="Arial"/>
        <family val="2"/>
        <charset val="204"/>
      </rPr>
      <t>200 мл</t>
    </r>
  </si>
  <si>
    <r>
      <t>Menalind professional - Меналинд профэшнл - Защитная пена (протектор) для кожи 1</t>
    </r>
    <r>
      <rPr>
        <sz val="8"/>
        <rFont val="Arial"/>
        <family val="2"/>
        <charset val="204"/>
      </rPr>
      <t>00 мл</t>
    </r>
  </si>
  <si>
    <t xml:space="preserve">Vala Clean roll - Вала Клин ролл - Одноразовые полотенца 22 х 30 см, 1 рулон, 175 листов     </t>
  </si>
  <si>
    <t>Vala Comfort blanket - Вала Комфорт бланкет - Одноразовое одеяло 135 х 195 см, вес 480 гр.</t>
  </si>
  <si>
    <t>Vala Comfort multi - Вала Комфорт мульти - Одноразовые салфетки 34 х 38 см, 50 шт.</t>
  </si>
  <si>
    <t>MoliCare Mobile super - Моликар Мобайл супер - Впитывающие трусы, размер ХL, 14 шт.</t>
  </si>
  <si>
    <t xml:space="preserve">Vala Comfort pillow - Вала Комфорт пиллоу - Одноразовые подушки 40 х 50 см, 4 шт.      </t>
  </si>
  <si>
    <t>MoliCare Premium soft - Моликар Премиум софт - Воздухопроницаемые "дышащие" подгузники c трёхслойной впитывающей подушкой и многоразовыми застёжками-липучками. НДС = 10%</t>
  </si>
  <si>
    <t xml:space="preserve">MoliCare Mobile - Моликар Мобайл - Впитывающие трусы c трёхслойной впитывающей подушкой. НДС = 10%           </t>
  </si>
  <si>
    <t xml:space="preserve">MoliForm Premium - МолиФорм Премиум - Анатомические впитывающие прокладки с трёхслойной впитывающей подушкой. НДС = 10%       </t>
  </si>
  <si>
    <t>Аксеcсуары - диспенсеры и дополнительный ассортимент</t>
  </si>
  <si>
    <t>канистра</t>
  </si>
  <si>
    <t>Дезинфекция поверхностей - готовые формы и концентраты</t>
  </si>
  <si>
    <t>Бациллол плюс (спиртовое средство для быстрой дезинфекции), флакон 500 мл</t>
  </si>
  <si>
    <t>Бациллол плюс (спиртовое средство для быстрой дезинфекции), канистра 5 л</t>
  </si>
  <si>
    <t>Бациллол плюс (спиртовое средство для быстрой дезинфекции), флакон 1 л мл</t>
  </si>
  <si>
    <t>Стериллиум, флакон 1 л</t>
  </si>
  <si>
    <t>Кутасепт Ф бесцветный, флакон  1 л</t>
  </si>
  <si>
    <t>Кутасепт Г окрашенный, флакон 1 л</t>
  </si>
  <si>
    <t>Общий уход за больными</t>
  </si>
  <si>
    <t>PAGAVIT - ПАГАВИТ - Палочки с ватной головкой, пропитанные глицерином: 25 х 3 шт. НДС 10%</t>
  </si>
  <si>
    <t>WATTESTÄBCHEN - ВАТТЕСТАБХЕН - Палочки с маленькой ватной головкой: 100 шт. НДС 10%</t>
  </si>
  <si>
    <t>WATTESTÄBCHEN - ВАТТЕСТАБХЕН - Палочки с большой ватной головкой: 50 шт. НДС 10%</t>
  </si>
  <si>
    <t xml:space="preserve">TENSOVAL duo control 22-32 см - Авт. прибор для измерения давления на плече  </t>
  </si>
  <si>
    <t>Евродиспенсер 1 плюс ( металлический,   дозирование 0,75-1,5 мл), объем 1000 мл</t>
  </si>
  <si>
    <t>Сменная помпа для Боде Евродиспенсера 1 плюс, 1000 мл</t>
  </si>
  <si>
    <t>Закрывающий элемент к Евродиспенсеру 1 плюс, объем 1000 мл</t>
  </si>
  <si>
    <t>Бесконтактный Евродиспенсер 1 плюс, 1000 мл</t>
  </si>
  <si>
    <t xml:space="preserve">Боде Евродиспенсер 1 плюс (со счетчиком,  глубина с  контуром 215 мм), 500 мл </t>
  </si>
  <si>
    <t xml:space="preserve">Боде Евродиспенсер 1 плюс (со счетчиком,  глубина с  контуром 225 мм), 1000 мл </t>
  </si>
  <si>
    <t xml:space="preserve">Боде Евродиспенсер 1 плюс (красный,  глубина с  контуром 215 мм), 500 мл </t>
  </si>
  <si>
    <t xml:space="preserve">Боде Евродиспенсер 1 плюс (красный,  глубина с  контуром 225 мм), 1000 мл </t>
  </si>
  <si>
    <t xml:space="preserve">Боде Евродиспенсер 1 плюс (оранжевый,  глубина с  контуром 215 мм), 500 мл </t>
  </si>
  <si>
    <t xml:space="preserve">Боде Евродиспенсер 1 плюс (оранжевый,  глубина с  контуром 225 мм), 1000 мл </t>
  </si>
  <si>
    <t xml:space="preserve">Боде Евродиспенсер 1 плюс (желтый,  глубина с  контуром 215 мм), 500 мл </t>
  </si>
  <si>
    <t xml:space="preserve">Боде Евродиспенсер 1 плюс (желтый,  глубина с  контуром 225 мм), 1000 мл </t>
  </si>
  <si>
    <t>Каплеуловитель для Евродиспенсера 1 и 1 плюс, 1000 мл</t>
  </si>
  <si>
    <t>Евродиспенсер ВАРИО 500 мл</t>
  </si>
  <si>
    <t>Евродиспенсер ВАРИО 1000 мл</t>
  </si>
  <si>
    <t>Сменная помпа  для Евродиспенсера ВАРИО, 1000 мл</t>
  </si>
  <si>
    <t>Каплеуловитель для Евродиспенсера ВАРИО, 1000 мл (с крепежной планкой)</t>
  </si>
  <si>
    <t>Дозирующий насос для флакона 1000 мл, с обратным клапаном</t>
  </si>
  <si>
    <t>Евродиспенсер 1, (локтевой, металлический,   дозирование 0,8-1,8 мл)  объем 1 л</t>
  </si>
  <si>
    <t>Евродиспенсер 2000 (пластиковый, закрыты,  дозирование 0,5/1,0/1,5 мл), объем 1000 мл</t>
  </si>
  <si>
    <t>Евродиспенсер 4000 для флаконов  500/1000 мл (экономичный вариант)</t>
  </si>
  <si>
    <t>Настенный держатель для диспенсера Х-Вайпс металлический</t>
  </si>
  <si>
    <t>Бактолин моющий лосьон,  без отдушек и красителей (рН 5,5),  500 мл</t>
  </si>
  <si>
    <t>Бактолин моющий лосьон,  без отдушек и красителей (рН 5,5),  5 л</t>
  </si>
  <si>
    <t>Прикроватный крепеж для Евродиспенсера  1 плюс  1000 мл</t>
  </si>
  <si>
    <t xml:space="preserve">THERMOVAL Rapid - Электронный 10-сек. термометр </t>
  </si>
  <si>
    <t xml:space="preserve">ROLTA-SOFT - Бинты из синтетич. ваты особо мягкие (нестер.): 3 м х 6 см; 6 шт. </t>
  </si>
  <si>
    <t xml:space="preserve">ROLTA-SOFT - Бинты из синтетич. ваты особо мягкие (нестер.): 3 м х 10 см; 6 шт. </t>
  </si>
  <si>
    <t xml:space="preserve">ROLTA-SOFT - Бинты из синтетич. ваты особо мягкие (нестер.): 3 м х 15 см; 4 шт. </t>
  </si>
  <si>
    <t xml:space="preserve">ROLTA-SOFT - Бинты из синтетич. ваты особо мягкие (нестер.): 3 м х 6 см; 50 шт. </t>
  </si>
  <si>
    <t xml:space="preserve">PEHA-HAFT:  самофиксирующийся бинт 4 м х 2,5 см; 8 шт. </t>
  </si>
  <si>
    <t>Выпускной кран 30 л</t>
  </si>
  <si>
    <t>Крышка сменная 30 л</t>
  </si>
  <si>
    <t>Крышка сменная 10 л</t>
  </si>
  <si>
    <t>Крышка сменная 5 л</t>
  </si>
  <si>
    <t>Крышка сменная 3 л</t>
  </si>
  <si>
    <t>Решетка сменная 30 л</t>
  </si>
  <si>
    <t>Решетка сменная 10 л</t>
  </si>
  <si>
    <t>Решетка сменная 5 л</t>
  </si>
  <si>
    <t>Решетка сменная 3 л</t>
  </si>
  <si>
    <t>Емкость для дезинфекции 30 л</t>
  </si>
  <si>
    <t>Емкость для дезинфекции 10 л</t>
  </si>
  <si>
    <t>Емкость для дезинфекции 5 л</t>
  </si>
  <si>
    <t>Емкость для дезинфекции  3 л</t>
  </si>
  <si>
    <t>MoliMed Sportive - МолиМед Спорт - Урологические прокладки для женщин. НДС = 10%</t>
  </si>
  <si>
    <t>MoliMed Thin - МолиМед Ультратонкие - Урологические прокладки для женщин. НДС = 10%</t>
  </si>
  <si>
    <t>MoliMed Classic - МолиМед Классик - Урологические прокладки для женщин. НДС = 10% и 18%</t>
  </si>
  <si>
    <t>MoliMed Premium for men - МолиМед Премиум для мужчин - Вкладыши урологические для мужчин. НДС = 10%</t>
  </si>
  <si>
    <t>MoliMed Pants Active - МолиМед Пэнтс Актив - Трусики впитывающие для женщин. НДС = 10%</t>
  </si>
  <si>
    <t>MoliMed Thin - МолиМед Ультратонкие - урологические прокладки, 14 шт.</t>
  </si>
  <si>
    <t>MoliMed Sportive - МолиМед Спорт - урологические прокладки, 14 шт.</t>
  </si>
  <si>
    <t>MoliPants Comfort - МолиПанц Комфорт - Эластичные штанишки для фиксации прокладок, размер М, 1 шт.</t>
  </si>
  <si>
    <t>MoliPants Comfort - МолиПанц Комфорт - Эластичные штанишки для фиксации прокладок, размер L, 1 шт.</t>
  </si>
  <si>
    <t>MoliPants Comfort - МолиПанц Комфорт - Эластичные штанишки для фиксации прокладок, размер XL, 1 шт.</t>
  </si>
  <si>
    <t>MoliPants Comfort - МолиПанц Комфорт - Эластичные штанишки для фиксации прокладок, размер М, 25 шт.</t>
  </si>
  <si>
    <t>MoliPants Comfort - МолиПанц Комфорт - Эластичные штанишки для фиксации прокладок, размер L, 25 шт.</t>
  </si>
  <si>
    <t>MoliPants Comfort - МолиПанц Комфорт - Эластичные штанишки для фиксации прокладок, размер XL, 25 шт.</t>
  </si>
  <si>
    <t>MoliPants Economy - МолиПанц Экономи - Эластичные штанишки для фиксации прокладок, размер М, 100 шт.</t>
  </si>
  <si>
    <t>MoliPants soft - МолиПанц софт - Удлиненные эластичные штанишки для фиксации прокладок, размер М, 1 шт.</t>
  </si>
  <si>
    <t>MoliPants soft - МолиПанц софт - Удлиненные эластичные штанишки для фиксации прокладок, размер L, 1 шт.</t>
  </si>
  <si>
    <t>MoliPants soft - МолиПанц софт - Удлиненные эластичные штанишки для фиксации прокладок, размер ХL, 1 шт.</t>
  </si>
  <si>
    <t>MoliPants Soft - МолиПанц Софт - Удлиненные эластичные штанишки для фиксации прокладок, размер S, 25 шт.</t>
  </si>
  <si>
    <t>MoliPants Soft - МолиПанц Софт - Удлиненные эластичные штанишки для фиксации прокладок, размер М, 25 шт.</t>
  </si>
  <si>
    <t>MoliPants Soft - МолиПанц Софт - Удлиненные эластичные штанишки для фиксации прокладок, размер L, 25 шт.</t>
  </si>
  <si>
    <t>MoliPants Soft - МолиПанц Софт - Удлиненные эластичные штанишки для фиксации прокладок, размер ХL, 25 шт.</t>
  </si>
  <si>
    <t>MoliPants Soft - МолиПанц Софт - Удлиненные эластичные штанишки для фиксации прокладок, размер ХХL, 25 шт.</t>
  </si>
  <si>
    <t>MoliPants Soft - МолиПанц Софт - Удлиненные эластичные штанишки для фиксации прокладок, размер S, 5 шт.</t>
  </si>
  <si>
    <t>MoliPants Soft - МолиПанц Софт - Удлиненные эластичные штанишки для фиксации прокладок, размер М, 5 шт.</t>
  </si>
  <si>
    <t>MoliPants Soft - МолиПанц Софт - Удлиненные эластичные штанишки для фиксации прокладок, размер L, 5 шт.</t>
  </si>
  <si>
    <t>MoliPants Soft - МолиПанц Софт - Удлиненные эластичные штанишки для фиксации прокладок, размер ХL, 5 шт.</t>
  </si>
  <si>
    <t>MoliPants Soft - МолиПанц Софт - Удлиненные эластичные штанишки для фиксации прокладок, размер ХХL, 5 шт.</t>
  </si>
  <si>
    <t xml:space="preserve">MoliMed Pants Active - МолиМед Пэнтс Актив - Трусики впитывающие для женщин, размер L, 10 шт.  </t>
  </si>
  <si>
    <t>MoliMed Pants Active - МолиМед Пэнтс Актив - Трусики впитывающие для женщин, размер M, 12 шт.</t>
  </si>
  <si>
    <t xml:space="preserve">MoliMed Premium for men protect - МолиМед Премиум для мужчин Протект - Вкладыши урологические для мужчин, 14 шт. </t>
  </si>
  <si>
    <t>FOLIODRAPE Прост.с раз.200х260(ст) 10шт</t>
  </si>
  <si>
    <t>FOLIODRAPE -Бахилы (ст) 35х120см 20шт</t>
  </si>
  <si>
    <t>Foliodrape Minor Surgery Set  12шт</t>
  </si>
  <si>
    <t>OMNISTRIP - Гипоалл.  полоски на опер.  швы (стер. по 5 шт)  3 х 76 мм;  250 шт.</t>
  </si>
  <si>
    <t>Дисмозон плюс (кислородсодержащее средство), саше, 16 г, 50 штук в коробке</t>
  </si>
  <si>
    <t>Стериллиум классик без красителей, флакон 1 л</t>
  </si>
  <si>
    <t>Бактолин моющий лосьон,  без отдушек и красителей (рН 5,5),  1 л</t>
  </si>
  <si>
    <t>Бактолан лосьон (эмульсия "масло в воде" с пантенолом, без отдушки), флакон 100 мл</t>
  </si>
  <si>
    <t>Бактолан лосьон (эмульсия "масло в воде" с пантенолом, без отдушки), флакон 350 мл</t>
  </si>
  <si>
    <t>Бактолан бальзам (эмульсия с пантенолом, вит. Е, аллантоином, без отдушки), флакон 100 мл</t>
  </si>
  <si>
    <t>Бактолан бальзам (эмульсия с пантенолом, вит. Е, аллантоином, без отдушки), флакон 350 мл</t>
  </si>
  <si>
    <t>Бактолан защита+ (защитная эмульсия с регенерирующим эффектом), туба 25 мл</t>
  </si>
  <si>
    <t>Микробак форте концентрат (амин + ЧАС),  саше 20 мл - 250 штук в коробке</t>
  </si>
  <si>
    <t>Микробак форте концентрат (амин + ЧАС), канистра 5 л</t>
  </si>
  <si>
    <t>БАККАЛИН концентрат (для дезинфекции и очистки минеральных загрязнений) 1 л</t>
  </si>
  <si>
    <t>БАККАЛИН концентрат (для дезинфекции и очистки минеральных загрязнений), 5 л</t>
  </si>
  <si>
    <t xml:space="preserve">Салфетки флисовые в рулоне (в асептическом пакете), 90 шт. </t>
  </si>
  <si>
    <t xml:space="preserve">Диспенсер БОДЕ Х-Вайпс круглый для салфеток (голубая крышка) </t>
  </si>
  <si>
    <t>Бомикс плюс (концентрат для дезинфекции и очистки инструментов), канистра  5 л</t>
  </si>
  <si>
    <t xml:space="preserve">TENSOVAL comfort 22-32 см - Автомат. прибор для измерения давления на плече </t>
  </si>
  <si>
    <t xml:space="preserve">TENSOVAL comfort large 32-42 см - Авт. прибор для измерения давления на плече </t>
  </si>
  <si>
    <t xml:space="preserve">Thermoval Duo Scan инфракрасный термометр   </t>
  </si>
  <si>
    <t xml:space="preserve">Bel Baby safety buds - безопасные детские ватные  палочки , 56 шт. </t>
  </si>
  <si>
    <t xml:space="preserve">Bel Baby Nursing Pads - вкладыши в бюстгальтер для кормящй мамы, 30 шт. </t>
  </si>
  <si>
    <t xml:space="preserve">Bel Baby wipes влажные салфетки для чувствительной кожи, 60 шт. </t>
  </si>
  <si>
    <t xml:space="preserve">Bel Baby Pads детские ватные подушечки, 60 шт. </t>
  </si>
  <si>
    <t xml:space="preserve">Bel Baby Changing Mats детские впитывающие пеленки, размер 60×60см, 10 шт. </t>
  </si>
  <si>
    <t xml:space="preserve">VivanoMed Foam Abdominal - абдоминальный набор 1шт           </t>
  </si>
  <si>
    <t xml:space="preserve">VivanoMed Foam Abdominal - абдоминальный набор 3шт     </t>
  </si>
  <si>
    <t xml:space="preserve">Расходные материалы для вак. терапии в индивидуальной упаковке  </t>
  </si>
  <si>
    <t>Держатель  настенный для флаконов 500 мл, пластиковый (цена за штуку)</t>
  </si>
  <si>
    <t>Держатель настенный для флаконов 1 л, пластиковый (цена за штуку)</t>
  </si>
  <si>
    <t>Настенный держатель для флаконов 500 мл металлический</t>
  </si>
  <si>
    <t>Стериллиум классик без отдушек и красителей 100 мл</t>
  </si>
  <si>
    <t>Стериллиум классик без отдушек и красителей 500 мл</t>
  </si>
  <si>
    <t>HydroTac - Губчатые повязки с гидрогелевым покрытием: круглые диам. 6 см, 3 шт.</t>
  </si>
  <si>
    <t>IDEALAST: 69% хлопок, 31% полиамид;  5 м х 6 см</t>
  </si>
  <si>
    <t xml:space="preserve">IDEALAST: 69% хлопок, 31% полиамид;  5 м х 8 см </t>
  </si>
  <si>
    <t>IDEALAST: 69% хлопок, 31% полиамид;  5 м х 10 см</t>
  </si>
  <si>
    <t xml:space="preserve">IDEALAST: 69% хлопок, 31% полиамид;  5 м х 12 см </t>
  </si>
  <si>
    <t>IDEALAST: 69% хлопок, 31% полиамид;  5 м х 15 см</t>
  </si>
  <si>
    <t>IDEALAST: 69% хлопок, 31% полиамид;  5 м х 20 см</t>
  </si>
  <si>
    <t>IDEALAST-HAFT: 93% хлопок, 5% полиамид, 2% эластан;  10 м х 8 см</t>
  </si>
  <si>
    <t>LASTODUR straff: 85% хл., 8% эластан, 7% полиамид, тугой, с зажимами; 7 м х 6 см</t>
  </si>
  <si>
    <t>LASTODUR straff: 85% хл., 8% эластан, 7% полиамид, тугой, с зажимами; 7 м х 8 см</t>
  </si>
  <si>
    <t>LASTODUR straff: 85% хл., 8% эластан, 7% полиамид, тугой, с зажимами; 7 м х 10 см</t>
  </si>
  <si>
    <t>LASTODUR straff: 85% хл., 8% эластан, 7% полиамид, тугой, с зажимами; 7 м х 12 см</t>
  </si>
  <si>
    <t xml:space="preserve">LASTODUR weich: 82% хл., 13% полиамид, 5% эластан, мягкий, с зажимами; 7 м х 6 см </t>
  </si>
  <si>
    <t>LASTODUR weich: 82% хл., 13% полиамид, 5% эластан, мягкий, с зажимами; 7 м х 8 см</t>
  </si>
  <si>
    <t>LASTODUR weich: 82% хл., 13% полиамид, 5% эластан, мягкий, с зажимами; 7 м х 10 см</t>
  </si>
  <si>
    <t xml:space="preserve">LASTODUR weich: 82% хл., 13% полиамид, 5% эластан, мягкий, с зажимами; 7 м х 12 см </t>
  </si>
  <si>
    <t xml:space="preserve">IDEALFLEX universal: 66% хлопок, 33% полиамид, 1% эластан: 5 м х 12 см    </t>
  </si>
  <si>
    <t xml:space="preserve">MoliMed Premium micro light - МолиМед Премиум микро лайт - Урологические прокладки, 14 шт. НДС 10%              </t>
  </si>
  <si>
    <t>BRANOLIND N  - Повязки с перуанским бальзамом (стерильные): 7,5 х 10 см; 30 шт.</t>
  </si>
  <si>
    <t>BRANOLIND N  - Повязки с перуанским бальзамом (стерильные): 10 х 20 см; 30 шт.</t>
  </si>
  <si>
    <t>Корсолин экстра готовые салфетки упаковка flow-pack с крышкой, 80 штук</t>
  </si>
  <si>
    <t xml:space="preserve">MoliMed Premium micro - МолиМед Премиум микро - Урологические прокладки, 14 шт. НДС 10% </t>
  </si>
  <si>
    <t>MoliMed Premium ultra micro - МолиМед Премиум ультра микро - Урологические прокладки, 28 шт. НДС 10%</t>
  </si>
  <si>
    <t>MoliMed Premium - МолиМед Премиум - Урологические прокладки для женщин. НДС = 10%</t>
  </si>
  <si>
    <t>Застежки для повязок</t>
  </si>
  <si>
    <t>Foliodrape Protect Plus Бедренный комплект I  3 шт.(любые операции на бедре, включая металлостеосинтез, эндопротезирование. Особенность - нет чулка для ног)</t>
  </si>
  <si>
    <t>Комплект универсальный -2; 6 шт.(для небольших операциях из лапаротомного доступа: грыжесечение, неосложненная холецистэктомия, малоинвазивные операции, операции из мини-доступа)</t>
  </si>
  <si>
    <t>FOLIODRAPE Protect Plus   Универсальный комплект I    6шт (для любых операций на органах грудной клетки или в абдоминальной хирургии, включая мастэктомию или операции по поводу опухолей желудка и толстого кишечника)</t>
  </si>
  <si>
    <t xml:space="preserve">Peha-soft nitrile fino -перчатки диагност. нитриловые б/пудры н/с S 150  шт. </t>
  </si>
  <si>
    <t xml:space="preserve">Peha-soft nitrile fino -перчатки диагност. нитриловые б/пудры н/с М 150 шт. </t>
  </si>
  <si>
    <t xml:space="preserve">Peha-soft nitrile fino -перчатки диагност. нитриловые б/пудры н/с L 150 шт. </t>
  </si>
  <si>
    <t xml:space="preserve">Peha-soft nitrile fino -перчатки диагност. нитриловые б/пудры н/с XL 150 шт. </t>
  </si>
  <si>
    <t xml:space="preserve">MoliCare Premium extra - Моликар Премиум экстра - Воздухопроницаемые подгузники: размер XS, 30 шт. </t>
  </si>
  <si>
    <t>позиция "под заказ"</t>
  </si>
  <si>
    <t>распродажа остатков и вывод из прайс-листа, при заказе - запрос о наличии на складе</t>
  </si>
  <si>
    <t>Кол-во в тр. Уп-ке</t>
  </si>
  <si>
    <r>
      <t>Foliodress eye protect -очки защитные, незапотевающие 5 шт</t>
    </r>
    <r>
      <rPr>
        <sz val="8"/>
        <color indexed="10"/>
        <rFont val="Arial Cyr"/>
        <family val="2"/>
        <charset val="204"/>
      </rPr>
      <t>.</t>
    </r>
    <r>
      <rPr>
        <b/>
        <u/>
        <sz val="8"/>
        <color indexed="10"/>
        <rFont val="Arial Cyr"/>
        <family val="2"/>
        <charset val="204"/>
      </rPr>
      <t xml:space="preserve"> НДС 18%</t>
    </r>
  </si>
  <si>
    <t>Peha-soft nitrile fino -перчатки диагност. нитриловые б/пудры н/с XS 150 шт.</t>
  </si>
  <si>
    <r>
      <t>TENSOVAL mobile 4- Автомат. прибор для измерения давления на запястье</t>
    </r>
    <r>
      <rPr>
        <b/>
        <sz val="8"/>
        <color indexed="10"/>
        <rFont val="Arial"/>
        <family val="2"/>
        <charset val="204"/>
      </rPr>
      <t xml:space="preserve"> </t>
    </r>
  </si>
  <si>
    <t>Кол-во</t>
  </si>
  <si>
    <t>Простыни (cтерильные): 170 х 300 cм; 5 шт.</t>
  </si>
  <si>
    <t>Покровные простыни 3-слойные с отверстием неадгезивные</t>
  </si>
  <si>
    <t>Простыни (cтерильные): 50 х 60; 65 шт.</t>
  </si>
  <si>
    <t>Простыни (cтерильные): 75 х 90; 30 шт.</t>
  </si>
  <si>
    <t>Покровные простыни 3-слойные с отверстием адгезивные</t>
  </si>
  <si>
    <t>Простыни (cтерильные): 50 х 60; 60 шт.</t>
  </si>
  <si>
    <t>Простыни (cтерильные): 120 х 150; 12 шт.</t>
  </si>
  <si>
    <t>Простыни 3-слойные с ромбовидным отверстием для эпидуральной анестезии</t>
  </si>
  <si>
    <t>Простыни адгезивные (cтерильные) для манипуляций на позвон. : 60 x 90 cм; 30 шт.</t>
  </si>
  <si>
    <t xml:space="preserve">Покровные простыни 2-слойные неадгезивные Protec </t>
  </si>
  <si>
    <t>Простыни (стерильные): 45 х 75 см, 65 шт. !!</t>
  </si>
  <si>
    <t>Простыни (стерильные): 75 х 90 см, 35 шт. !!</t>
  </si>
  <si>
    <t>Простыни (стерильные): 90 х 150 см, 20 шт. !!</t>
  </si>
  <si>
    <t>Простыни (стерильные): 150 х 175 см, 17 шт. !!</t>
  </si>
  <si>
    <t xml:space="preserve">Покровные простыни 2-слойные неадгезивные с отверстием  Protec </t>
  </si>
  <si>
    <t xml:space="preserve">Простыни (стерильные): 45 х 75 см, 65 шт. </t>
  </si>
  <si>
    <t>Простыни (стерильные): 75 х 90 см, 40 шт. !!</t>
  </si>
  <si>
    <t xml:space="preserve">Покровные простыни 2-слойные адгезивные Protect </t>
  </si>
  <si>
    <t>Простыни (стерильные): 150 х 175 см, 13 шт. !!</t>
  </si>
  <si>
    <t xml:space="preserve">Покровные простыни 2-слойные адгезивные Protect  с возможностью изменения диаметра отверстия  </t>
  </si>
  <si>
    <t>Простыни с отверстием (стерильные): 75 х 90 см, 40 шт. !!</t>
  </si>
  <si>
    <t>Foliod.ChildBirth Set-компл.д/родов 15шт (Новая позиция) поставляется под заказ, срок 1,5 - 2 месяца</t>
  </si>
  <si>
    <t>FOLIODRAPE Мешок  д/сбора75х85 8шт (Новая позиция)</t>
  </si>
  <si>
    <t>Дезинфекция</t>
  </si>
  <si>
    <t>Дезинфекция кожи рук</t>
  </si>
  <si>
    <t>Стериллиум, карманный флакон 100 мл</t>
  </si>
  <si>
    <t>Стериллиум, флакон  500 мл</t>
  </si>
  <si>
    <t>Средства для мытья кожи рук</t>
  </si>
  <si>
    <t>Средства по уходу за кожей рук</t>
  </si>
  <si>
    <t>Дезинфекция операционного и инъекционного поля</t>
  </si>
  <si>
    <t>Кутасепт Ф бесцветный, спрей 50 мл</t>
  </si>
  <si>
    <t>Кутасепт Ф бесцветный, спрей  250 мл</t>
  </si>
  <si>
    <t>Кутасепт Ф бесцветный, канистра 5 л</t>
  </si>
  <si>
    <t xml:space="preserve">BEL Family - Палочки с ватными головками: 200 шт.            </t>
  </si>
  <si>
    <r>
      <t xml:space="preserve">BEL Cosmetic - Вата: 100% хлопок; 80 гр. </t>
    </r>
    <r>
      <rPr>
        <b/>
        <sz val="8"/>
        <color indexed="8"/>
        <rFont val="Arial"/>
        <family val="2"/>
        <charset val="204"/>
      </rPr>
      <t xml:space="preserve"> </t>
    </r>
  </si>
  <si>
    <t xml:space="preserve">BEL Premium - Влажные косметические диски с Алое Вера: 30 шт.                                   </t>
  </si>
  <si>
    <t xml:space="preserve">BEL Premium - Влажные косметические диски с Морскими минер.: 30 шт.                                                    </t>
  </si>
  <si>
    <t xml:space="preserve">BEL Premium - Влажные косметические диски для снятия лака.: 30 шт.                                      </t>
  </si>
  <si>
    <t xml:space="preserve">BEL Premium - Круглые ватные диски: 75 шт.                                                                                           </t>
  </si>
  <si>
    <t xml:space="preserve">BEL Premium - Овальные ватные диски: 45 шт.                                                    </t>
  </si>
  <si>
    <t>BEL Premium - Палочки с ватными головками: 300 шт.</t>
  </si>
  <si>
    <t>BEL Premium - Палочки для повторного наполнения: 200 шт.</t>
  </si>
  <si>
    <t>VivanoMed Foam Kit - набор для вакуумной терапии стер. L, 3 шт.</t>
  </si>
  <si>
    <t>VivanoMed Foam Kit - набор для вакуумной терапии стер. L, 5 шт.</t>
  </si>
  <si>
    <t>VivanoMed Foam Kit - набор для вакуумной терапии стер. L, 10 шт.</t>
  </si>
  <si>
    <t>VivanoMed Foam Kit - набор для вакуумной терапии стер. M, 3 шт.</t>
  </si>
  <si>
    <t>VivanoMed Foam Kit - набор для вакуумной терапии стер. M, 5 шт.</t>
  </si>
  <si>
    <t>VivanoMed Foam Kit - набор для вакуумной терапии стер. M, 10 шт.</t>
  </si>
  <si>
    <t>VivanoMed Foam Kit - набор для вакуумной терапии стер. S , 3 шт.</t>
  </si>
  <si>
    <t>VivanoMed Foam Kit - набор для вакуумной терапии стер. S, 5 шт.</t>
  </si>
  <si>
    <t>VivanoMed Foam Kit - набор для вакуумной терапии стер. S, 10 шт.</t>
  </si>
  <si>
    <t>MoliCare Premium extra soft - Моликар Премиум экстра софт - Воздухопроницаемые подгузники: размер S,  30 шт.</t>
  </si>
  <si>
    <t>MoliCare Premium extra soft - Моликар Премиум экстра софт - Воздухопроницаемые подгузники: размер M, 30 шт.</t>
  </si>
  <si>
    <t>MoliCare Premium extra soft - Моликар Премиум экстра софт - Воздухопроницаемые подгузники: размер L, 30 шт.</t>
  </si>
  <si>
    <t>MoliCare Premium extra soft - Моликар Премиум экстра софт - Воздухопроницаемые подгузники: размер XL, 14 шт.</t>
  </si>
  <si>
    <t>MoliCare Premium extra soft - Моликар Премиум экстра софт - Воздухопроницаемые подгузники: размер M, 2 шт.</t>
  </si>
  <si>
    <t>MoliCare Premium extra soft - Моликар Премиум экстра софт - Воздухопроницаемые подгузники: размер L, 2 шт.</t>
  </si>
  <si>
    <t>MoliCare Premium super soft - Моликар Премиум супер софт - Воздухопроницаемые подгузники: размер S, 30 шт.</t>
  </si>
  <si>
    <t>MoliCare Premium super soft - Моликар Премиум супер софт - Воздухопроницаемые подгузники: размер M, 30 шт.</t>
  </si>
  <si>
    <t>MoliCare Premium super soft - Моликар Премиум супер софт - Воздухопроницаемые подгузники: размер L, 30 шт.</t>
  </si>
  <si>
    <t>MoliCare Premium super soft - Моликар Премиум супер софт - Воздухопроницаемые подгузники: размер XL, 14 шт.</t>
  </si>
  <si>
    <t>MoliCare Premium extra soft - Моликар Премиум экстра софт - Воздухопроницаемые подгузники: размер S, 10 шт.</t>
  </si>
  <si>
    <t>MoliCare Premium extra soft - Моликар Премиум экстра софт - Воздухопроницаемые подгузники: размер M, 10 шт.</t>
  </si>
  <si>
    <t>MoliCare Premium extra soft - Моликар Премиум экстра софт - Воздухопроницаемые подгузники: размер L, 10 шт.</t>
  </si>
  <si>
    <t>MoliCare Premium super soft - Моликар Премиум супер софт - Воздухопроницаемые подгузники: размер S, 10 шт.</t>
  </si>
  <si>
    <t>MoliCare Premium super soft - Моликар Премиум супер софт - Воздухопроницаемые подгузники: размер M, 10 шт.</t>
  </si>
  <si>
    <t>MoliCare Premium super soft - Моликар Премиум супер софт - Воздухопроницаемые подгузники: размер L, 10 шт.</t>
  </si>
  <si>
    <t>MoliCare Premium super soft - Моликар Премиум супер софт - Воздухопроницаемые подгузники: размер M, 2 шт.</t>
  </si>
  <si>
    <t>Дозирующий насос для флакона 350/500 мл, с обратным клапаном</t>
  </si>
  <si>
    <t>Евродиспенсер 2000, (пластиковый, закрытый, дозирование 0,5/1,0/1,5 мл)  объем 350/500 мл</t>
  </si>
  <si>
    <t>Евродиспенсер 3000 (пластиковый, для средств ухода, дозирование 1,5-2 мл), 350/500 мл</t>
  </si>
  <si>
    <t>Крышка с краном для канистр 5 л</t>
  </si>
  <si>
    <t>Крышка-воронка для канистр 5 л</t>
  </si>
  <si>
    <t>Открывающий ключ для канистр 2 и 5 л</t>
  </si>
  <si>
    <t>Дозирующий насос для канистр 2 и 5 л, дозирование 10 мл</t>
  </si>
  <si>
    <t>Мерный стакан 250 мл</t>
  </si>
  <si>
    <t xml:space="preserve">Универсальная насадка-распылитель 500 мл/1 л </t>
  </si>
  <si>
    <t>Дезинфекция инструментов</t>
  </si>
  <si>
    <t>Бомикс плюс (концентрат для дезинфекции и очистки инструментов), флакон 2 л</t>
  </si>
  <si>
    <t xml:space="preserve">Вата и изделия из ваты </t>
  </si>
  <si>
    <t xml:space="preserve">OBVAZOVA Vata - Вата: 50 гр </t>
  </si>
  <si>
    <t xml:space="preserve">OBVAZOVA Vata - Вата: 100 гр </t>
  </si>
  <si>
    <t>Женская гигиена (НДС 18%)</t>
  </si>
  <si>
    <t>Каплеуловитель для моделей Евродиспенсер 1 и 2000 с настенным креплением</t>
  </si>
  <si>
    <t xml:space="preserve">Диспенсер Х-Вайпс круглый для салфеток (красная крышка) </t>
  </si>
  <si>
    <t xml:space="preserve">Салфетки флисовые в рулоне (плотные), 90 штук </t>
  </si>
  <si>
    <t xml:space="preserve">Салфетки флисовые в рулоне, 40 штук </t>
  </si>
  <si>
    <t xml:space="preserve">Салфетки флисовые в рулоне (тонкие), 90 штук </t>
  </si>
  <si>
    <t xml:space="preserve">Салфетки флисовые в рулоне, 30 штук </t>
  </si>
  <si>
    <t xml:space="preserve">PERMAFOAM comfort - Самоклеящиеся губчатые повязки:8 х 8 см; 10 шт.    </t>
  </si>
  <si>
    <t xml:space="preserve">PERMAFOAM comfort - Самоклеящиеся губчатые повязки: 11 х 11 см; 10 шт.  </t>
  </si>
  <si>
    <t xml:space="preserve">PERMAFOAM comfort - Самоклеящиеся губчатые повязки: 10 х 20 см; 5 шт.   </t>
  </si>
  <si>
    <t xml:space="preserve">PERMAFOAM comfort - Самоклеящиеся губчатые повязки: 15 х 15 см; 5 шт.    </t>
  </si>
  <si>
    <t xml:space="preserve">PERMAFOAM sacral - Самокл. губчатые повязки на область крестца: 18 х 18 см; 3 шт. </t>
  </si>
  <si>
    <t xml:space="preserve">PERMAFOAM sacral - Самокл. губчатые повязки на область крестца: 22 х 22 см; 3 шт. </t>
  </si>
  <si>
    <t xml:space="preserve">PERMAFOAM cavity - Губч.пов. для тампонирования глубоких ран: 10х10 см; 3 шт. </t>
  </si>
  <si>
    <t xml:space="preserve">Стерильные наборы  </t>
  </si>
  <si>
    <t>MEDISET - Набор для диализа; 1шт.</t>
  </si>
  <si>
    <t>MEDISET - Набор для локальной анестезии; 1шт.</t>
  </si>
  <si>
    <t>MEDISET - Набор для обработки ран; 1шт.</t>
  </si>
  <si>
    <t>MEDISET - Набор дентальный; 1шт.</t>
  </si>
  <si>
    <t>MEDISET - Набор для катетеризации центральных вен; 1шт.</t>
  </si>
  <si>
    <t>MEDISET - Набор для катетеризации мочевого пузыря; 1шт.</t>
  </si>
  <si>
    <t xml:space="preserve">Тампоны и тампонады </t>
  </si>
  <si>
    <t>PAGASLING - Тампоны из марли (нестерильные): № 1; 1000 шт.</t>
  </si>
  <si>
    <t>PAGASLING - Тампоны из марли (нестерильные): № 2; 1000 шт.</t>
  </si>
  <si>
    <t>штука</t>
  </si>
  <si>
    <t>упак.</t>
  </si>
  <si>
    <t xml:space="preserve">PEHA-HAFT:  самофиксирующийся бинт 20 м х 6 см,  красный. </t>
  </si>
  <si>
    <t xml:space="preserve">PEHA-HAFT:  самофиксирующийся бинт 20 м х 8 см,  синий. </t>
  </si>
  <si>
    <t>PEHA-HAFT: самофиксирующийся бинт  20 м х 6 см; 6 шт.</t>
  </si>
  <si>
    <t>PEHA-HAFT:  самофиксирующийся бинт 20 м х 8 см; 6 шт.</t>
  </si>
  <si>
    <t>PEHA-HAFT:  самофиксирующийся бинт 4 м х 4 см</t>
  </si>
  <si>
    <t>PEHA-HAFT:  самофиксирующийся бинт 4 м х 6 см</t>
  </si>
  <si>
    <t>PEHA-HAFT:  самофиксирующийся бинт 4 м х 8 см</t>
  </si>
  <si>
    <t>PEHA-HAFT:  самофиксирующийся бинт 4 м х 10 см</t>
  </si>
  <si>
    <t>PEHA-HAFT:  самофиксирующийся бинт 4 м х 12 см</t>
  </si>
  <si>
    <t xml:space="preserve">PEHA-HAFT:  самофиксирующийся бинт 20 м х 4 см </t>
  </si>
  <si>
    <t>рулон</t>
  </si>
  <si>
    <t xml:space="preserve">PEHA-HAFT:  самофиксирующийся бинт 20 м х 6 см </t>
  </si>
  <si>
    <t xml:space="preserve">PEHA-HAFT:  самофиксирующийся бинт 20 м х 8 см </t>
  </si>
  <si>
    <t>PEHA-HAFT:  самофиксирующийся бинт 20 м х 10 см</t>
  </si>
  <si>
    <t>PEHA-HAFT:  самофиксирующийся бинт 20 м х 12 см</t>
  </si>
  <si>
    <t xml:space="preserve">PEHA-CREPP: фиксирующий бинт 4 м х 4 см; 20 шт. </t>
  </si>
  <si>
    <t xml:space="preserve">PEHA-CREPP: фиксирующий бинт 4 м х 6 см; 20 шт.  </t>
  </si>
  <si>
    <t>PEHA-CREPP: фиксирующий бинт 4 м х 8 см; 20 шт.</t>
  </si>
  <si>
    <t>PEHA-CREPP: фиксирующий бинт 4 м х 10 см; 20 шт.</t>
  </si>
  <si>
    <t xml:space="preserve">PEHA-CREPP: фиксирующий бинт 4 м х 12 см; 20 шт. </t>
  </si>
  <si>
    <t xml:space="preserve">PEHA-CREPP: фиксирующий бинт 4 м х 6 см; 100 шт. </t>
  </si>
  <si>
    <t xml:space="preserve">PEHA-CREPP: фиксирующий бинт 4 м х 10 см; 100 шт. </t>
  </si>
  <si>
    <t xml:space="preserve">PEHA-CREPP: фиксирующий бинт 4 м х 12 см; 100 шт.  </t>
  </si>
  <si>
    <t>Сетчатые и трубчатые бинты</t>
  </si>
  <si>
    <t>STÜLPA-FIX - Сетчатый трубчатый бинт № 1: 25 м</t>
  </si>
  <si>
    <t>STÜLPA-FIX - Сетчатый трубчатый бинт № 2: 25 м</t>
  </si>
  <si>
    <t>STÜLPA-FIX - Сетчатый трубчатый бинт № 3: 25 м</t>
  </si>
  <si>
    <t>STÜLPA-FIX - Сетчатый трубчатый бинт № 4: 25 м</t>
  </si>
  <si>
    <t>STÜLPA-FIX - Сетчатый трубчатый бинт № 5: 25 м</t>
  </si>
  <si>
    <t>STÜLPA-FIX - Сетчатый трубчатый бинт № 6: 25 м</t>
  </si>
  <si>
    <t xml:space="preserve">STÜLPA - Трикотажный трубчатый бинт № 0R: 15 м х 1,5 см </t>
  </si>
  <si>
    <t xml:space="preserve">STÜLPA - Трикотажный трубчатый бинт № 1R: 15 м х 2,5 см </t>
  </si>
  <si>
    <t>TELASORB - Салфетки (стерильные): 45 х 45 см., 4 слоя /белые/; 12 х 2 шт.</t>
  </si>
  <si>
    <t>TELASORB - Салфетки (стерильные): 20 х 30 см., 4 слоя /белые/; 16 х 5 шт.</t>
  </si>
  <si>
    <t>TELASORB - Салфетки (стерильные): 20 х 30 см., 4 слоя /белые/; 24 х 2 шт.</t>
  </si>
  <si>
    <t>TELASORB - Салфетки (стерильные): 90 х 8 см., 4 слоя /белые/; 24 х 2 шт.</t>
  </si>
  <si>
    <t>TELASORB - Салфетки (стерильные): 50 х 60 см, 4 слоя /зеленые/; 15 х 2 шт.</t>
  </si>
  <si>
    <t>TELASORB - Салфетки (стерильные): 50 х 60 см., 6 слоев /зеленые/; 13 х 2 шт.</t>
  </si>
  <si>
    <t>TELASORB - Салфетки (стерильные): 45 х 45 см., 4 слоя /зеленые/; 12 х 5 шт.</t>
  </si>
  <si>
    <t>TELASORB - Салфетки (нестерильные): 45 х 45 см., 4 слоя /белые/; 24 х 5 шт.</t>
  </si>
  <si>
    <t>TELASORB - Салфетки (нестерильные): 20 х 30 см., 4 слоя /белые/; 40 х 5 шт.</t>
  </si>
  <si>
    <t>TELASORB - Салфетки (нестерильные): 45 х 45 см., 6 слоев /белые/; 20 х 5 шт.</t>
  </si>
  <si>
    <t>TELASORB - Салфетки (нестерильные): 50 х 60 см., 6 слоев /зеленые/; 12 х 5 шт.</t>
  </si>
  <si>
    <t xml:space="preserve">Марлевые тампоны с рентгено-контрастной нитью, для остановки кровотечений </t>
  </si>
  <si>
    <t>Контейнер дренажн. для S 042 NPWT VivanoTec стерил. 800 мл, 3шт.</t>
  </si>
  <si>
    <t>Контейнер дренажн. для S 042 NPWT VivanoTec стерил. 800 мл, 5шт.</t>
  </si>
  <si>
    <t>Контейнер дренажн. для S 042 NPWT VivanoTec стерил. 800 мл, 10шт.</t>
  </si>
  <si>
    <t>Контейнер дренажн. для S 042 NPWT VivanoTec стерил. 300 мл, 3шт.</t>
  </si>
  <si>
    <t>PAGASLING - Тампоны из марли (нестерильные): № 3; 2 х 500 шт.</t>
  </si>
  <si>
    <t>PAGASLING - Тампоны из марли (нестерильные): № 4; 4 х 250 шт.</t>
  </si>
  <si>
    <t>PAGASLING - Тампоны из марли (нестерильные): № 5; 4 х 250 шт.</t>
  </si>
  <si>
    <t>PAGALONG - Тампоны для отоларингологии (нестерильные): № 3; 500 шт.</t>
  </si>
  <si>
    <t xml:space="preserve">Fil-Zellin - сорбционная повязка 10смх10м 1 рулон </t>
  </si>
  <si>
    <t xml:space="preserve">Fil-Zellin - сорбционная повязка 15смх10м 1рулон  </t>
  </si>
  <si>
    <t>STERILUX ES - Салфетки (нестерильные): 5 х 5 см; 8 слоев; 17 нитей; 100 шт.</t>
  </si>
  <si>
    <t>STERILUX ES - Салфетки (нестерильные): 7,5 х 7,5 см; 8 слоев; 17 нитей; 100 шт.</t>
  </si>
  <si>
    <t>STERILUX ES - Салфетки (нестерильные): 10 х 10 см; 8 слоев; 17 нитей; 100 шт.</t>
  </si>
  <si>
    <t>Foliodress mask Comfort anti foggin  - защищает от запотевания очков/зеленые/; 50 шт.</t>
  </si>
  <si>
    <t>Диагностические и защитные перчатки</t>
  </si>
  <si>
    <r>
      <t xml:space="preserve">PEHA-SOFT - из латекса, без пудры /самые маленькие/: 100 шт. </t>
    </r>
    <r>
      <rPr>
        <b/>
        <sz val="8"/>
        <color indexed="10"/>
        <rFont val="Arial Cyr"/>
        <family val="2"/>
        <charset val="204"/>
      </rPr>
      <t xml:space="preserve"> </t>
    </r>
  </si>
  <si>
    <t>PEHA-SOFT - из латекса, без пудры /маленькие/: 100 шт.</t>
  </si>
  <si>
    <t>PEHA-SOFT-  из латекса, без пудры /средние/: 100 шт.</t>
  </si>
  <si>
    <t>PEHA-SOFT- из латекса, без пудры /большие/: 100 шт.</t>
  </si>
  <si>
    <t>PEHA-SOFT - из латекса, без пудры /самые большие/: 100 шт. р-р XL</t>
  </si>
  <si>
    <t>PEHA-SOFT Vinyl - из винила, без пудры /маленькие/: 100 шт.</t>
  </si>
  <si>
    <t>PEHA-SOFT Vinyl - из винила, без пудры /средние/: 100 шт.</t>
  </si>
  <si>
    <t>PEHA-SOFT Vinyl - из винила, без пудры /большие/: 100 шт.</t>
  </si>
  <si>
    <t>Peha-soft syntex - перчатки  диагност. виниловые б/пудры н/с XS 100 шт.</t>
  </si>
  <si>
    <t>Peha-soft syntex - перчатки  диагност. виниловые б/пудры н/с S 100 шт.</t>
  </si>
  <si>
    <t>Peha-soft syntex - перчатки  диагност. виниловые б/пудры н/с М 100 шт.</t>
  </si>
  <si>
    <t>Peha-soft syntex - перчатки  диагност. виниловые б/пудры н/с L 100 шт.</t>
  </si>
  <si>
    <t>Peha-soft syntex - перчатки  диагност. виниловые б/пудры н/с XL 100 шт.</t>
  </si>
  <si>
    <t xml:space="preserve">Уход за роженицами </t>
  </si>
  <si>
    <t>Сумка-трансформер с набором для рожениц</t>
  </si>
  <si>
    <t>OMNIFILM - Гипоаллергенный из прозрачной пленки: 9,2 м х 5 см; 2 шт.</t>
  </si>
  <si>
    <t>Пластырные полоски из нетканого материала (стерильные)</t>
  </si>
  <si>
    <t>OMNISTRIP - Гипоалл.  полоски на опер.  швы (стер. по 6 шт) 6 х 38 мм;  300 шт.</t>
  </si>
  <si>
    <t>OMNISTRIP - Гипоалл.  полоски на опер.  швы (стер. по 3 шт) 6 х 76 мм;  150 шт.</t>
  </si>
  <si>
    <t>OMNISTRIP - Гипоалл.  полоски на опер.  швы (стер. по 10 шт) 6 х 101 мм;  500 шт.</t>
  </si>
  <si>
    <t>OMNISTRIP - Гипоалл.  полоски на опер.  швы (стер. по 6 шт) 12 х 101 мм,  300 шт.</t>
  </si>
  <si>
    <t>OMNISTRIP - Гипоалл.  полоски на опер.  швы (стер. по 4 шт)  25 х 127 мм;  200 шт.</t>
  </si>
  <si>
    <t>Пластыри в рулонах из нетканого материала</t>
  </si>
  <si>
    <t xml:space="preserve">Маски  FOLIODRESS MASKS  COMFORT (трехслойные)            </t>
  </si>
  <si>
    <t>Foliodress mask Comfort loop - маски на резинках /голубые/; 50 шт.</t>
  </si>
  <si>
    <t>Foliodress mask Comfort perfect - для кожи с нормальной чувствительностью /зеленые/; 50 шт.</t>
  </si>
  <si>
    <t>Foliodress mask Comfort senso -для кожи с повышенной чувствительностью /зеленые/; 50 шт.</t>
  </si>
  <si>
    <t>Foliodress mask Comfort special  - для лиц, носящих очки и бороду /зеленые/; 50 шт.</t>
  </si>
  <si>
    <t xml:space="preserve">Маски  FOLIODRESS MASKS  COMFORT (четырехслойные)            </t>
  </si>
  <si>
    <t xml:space="preserve">Foliodress mask  Comfort anti splash - противожидкостные маски /зеленый/; 40 шт. </t>
  </si>
  <si>
    <t xml:space="preserve">Foliodress mask  Comfort anti splash visor- противожидкостные маски с экраном /голубой/; 50 шт. </t>
  </si>
  <si>
    <t>TELASORB - Салфетки (стерильные): 45 х 45 см., 6 слоев /белые/; 18 х 2 шт.</t>
  </si>
  <si>
    <t>PÜTTERBINDE: 100% хлопок, с зажимами /цвет кожи/; 5 м х 8 см</t>
  </si>
  <si>
    <t>PÜTTERBINDE: 100% хлопок, с зажимами /цвет кожи/; 5 м х 10 см</t>
  </si>
  <si>
    <t>PÜTTERBINDE: 100% хлопок, с зажимами /цвет кожи/; 5 м х 12 см</t>
  </si>
  <si>
    <t>DERMAPLAST classic - Гипоаллерг. пластырь из текстильного мат-ла, цв.кожи: 5 м х 8 см</t>
  </si>
  <si>
    <t>DERMAPLAST textile elastic - Эластичный гипоаллерг. пластырь, цв. кожи: 5 м х 6 см</t>
  </si>
  <si>
    <t>DERMAPLAST textile elastic - Эластичный гипоаллерг. пластырь, цв. кожи: 5 м х 8 см</t>
  </si>
  <si>
    <t>Стериллиум, канистра  5 л</t>
  </si>
  <si>
    <t xml:space="preserve">Уголок-держатель для диспенсера </t>
  </si>
  <si>
    <t xml:space="preserve">IDEALFLEX: 45% полиэстер, 42% хлопок, 13% вискоза; 5 м х 6 см, 10 шт. </t>
  </si>
  <si>
    <t xml:space="preserve">IDEALFLEX universal: 66% хлопок, 33% полиамид, 1% эластан: 5 м х 6 см     </t>
  </si>
  <si>
    <t xml:space="preserve">IDEALFLEX universal: 66% хлопок, 33% полиамид, 1% эластан: 5 м х 8 см     </t>
  </si>
  <si>
    <t xml:space="preserve">IDEALFLEX universal: 66% хлопок, 33% полиамид, 1% эластан: 5 м х 10 см   </t>
  </si>
  <si>
    <t xml:space="preserve">Длиннорастяжимые компрессионные бинты </t>
  </si>
  <si>
    <t xml:space="preserve">Бинты с цинковой массой, готовые к использованию </t>
  </si>
  <si>
    <t xml:space="preserve">VAROLAST - эластичный бинт с цинк. Массой, 10см х 5м </t>
  </si>
  <si>
    <t xml:space="preserve">VAROLAST - эластичный бинт с цинк. Массой, 10см х 7м </t>
  </si>
  <si>
    <t xml:space="preserve">VAROLAST - эластичный бинт с цинк. Массой, 10см х 10м </t>
  </si>
  <si>
    <t xml:space="preserve">Опорные бандажи </t>
  </si>
  <si>
    <t>VERBA - Послеоперационный бандаж № 1: ширина 25 см</t>
  </si>
  <si>
    <t>VERBA - Послеоперационный бандаж № 2: ширина 25 см</t>
  </si>
  <si>
    <t>MoliCare Premium super soft - Моликар Премиум супер софт - Воздухопроницаемые подгузники: размер L, 2 шт.</t>
  </si>
  <si>
    <t>MoliCare Mobile - Моликар Мобайл - Впитывающие трусы, pазмер M, 14 шт.</t>
  </si>
  <si>
    <t>MoliCare Mobile - Моликар Мобайл - Впитывающие трусы, pазмер L, 14 шт.</t>
  </si>
  <si>
    <t>MoliCare Mobile - Моликар Мобайл - Впитывающие трусы, pазмер XL, 14 шт.</t>
  </si>
  <si>
    <t>MoliCare Mobile super - Моликар Мобайл супер - Впитывающие трусы, размер М, 14 шт.</t>
  </si>
  <si>
    <t>MoliCare Mobile super - Моликар Мобайл супер - Впитывающие трусы, размер L, 14 шт.</t>
  </si>
  <si>
    <t>MoliForm Premium normal - МолиФорм Премиум нормал - Анатомические впитывающие прокладки, 30 шт.</t>
  </si>
  <si>
    <t xml:space="preserve">MoliForm Premium plus - МолиФорм Премиум плюс - Анатомические впитывающие прокладки, 30 шт. </t>
  </si>
  <si>
    <t>MoliForm Premium extra - МолиФорм Премиум экстра - Анатомические впитывающие прокладки, 30 шт.</t>
  </si>
  <si>
    <t>MoliForm Premium maxi - МолиФорм Премиум макси - Анатомические впитывающие прокладки, 30 шт.</t>
  </si>
  <si>
    <t>MoliForm Premium super - МолиФорм Премиум супер - Анатомические впитывающие прокладки, 30 шт.</t>
  </si>
  <si>
    <t>Menalind professional - Меналинд профэшнл - Прозрачный защитный крем (без оксида цинка) 200 мл</t>
  </si>
  <si>
    <t>Menalind professional - Меналинд профэшнл - Моющий лосьон 500 мл</t>
  </si>
  <si>
    <t>Menalind professional - Меналинд профэшнл - Пена для ванны 500 мл</t>
  </si>
  <si>
    <t xml:space="preserve">Menalind professional - Меналинд профэшнл - Шампунь 500 мл                            </t>
  </si>
  <si>
    <t>Menalind professional - Меналинд профэшнл - Влажные гигиенические cалфетки 50 листов</t>
  </si>
  <si>
    <t xml:space="preserve">Foliod.ChildBirth Set-компл.д/родов 15шт </t>
  </si>
  <si>
    <t>Foliodrape Protect Комплект для артроскопии I  4 шт.(предпочтительно для коленного сустава, аналог артикула 257170) Новый артикул</t>
  </si>
  <si>
    <t>FOLIODRAPE Мешок  д/сбора жидкости 75х85 8шт</t>
  </si>
  <si>
    <t>Покровные простыни 3-слойные неадгезивные Comfort</t>
  </si>
  <si>
    <t>Покровные простыни 3-слойные адгезивные Comfort</t>
  </si>
  <si>
    <t>Покровные простыни 3-слойные адгезивные Protect Plus</t>
  </si>
  <si>
    <t>Простыни (стерильные) адгезивные 75 х 90 см  28 шт Новый артикул</t>
  </si>
  <si>
    <t>Простыни (стерильные) адгезивные 150 х 240см  9 шт Новый артикул</t>
  </si>
  <si>
    <t>Простыни (стерильные) адгезивные 200 х 175 см  9 шт Новый артикул</t>
  </si>
  <si>
    <t>Покровные простыни 2-слойные неадгезивные Protect</t>
  </si>
  <si>
    <t>Простыни (стерильные): 50 х 50 см, 110 шт. Новый артикул</t>
  </si>
  <si>
    <t>Простыни (стерильные): 150 х 240 см, 13 шт. Новый артикул</t>
  </si>
  <si>
    <t>Простыни (стерильные) адгезивные: 50 х 50 см, 105 шт. Новый артикул</t>
  </si>
  <si>
    <t>Простыни (стерильные) адгезивные: 75 х 75 см, 45 шт. Новый артикул</t>
  </si>
  <si>
    <t xml:space="preserve">Простыни (стерильные) адгезивные: 75 х 90 см, 40 шт. </t>
  </si>
  <si>
    <t xml:space="preserve">Простыни (стерильные) адгезивные: 150 х 175 см, 13 шт. </t>
  </si>
  <si>
    <t>Простыни (стерильные) адгезивные: 150 х 240 см, 12 шт. Новый артикул</t>
  </si>
  <si>
    <t>Простыни (стерильные) адгезивные: 200 х 175 см, 13 шт. Новый артикул</t>
  </si>
  <si>
    <t>MEDISET - Набор для обработки ран; 1шт. Новая позиция. Состоит из пинцета, 8 салфеток, 2х шариков.</t>
  </si>
  <si>
    <r>
      <t xml:space="preserve">PEHA-FOL - из полиэтилена /женские/: 100 шт. (в том числе </t>
    </r>
    <r>
      <rPr>
        <sz val="8"/>
        <color indexed="10"/>
        <rFont val="Arial Cyr"/>
        <charset val="204"/>
      </rPr>
      <t>НДС 18%</t>
    </r>
    <r>
      <rPr>
        <sz val="8"/>
        <rFont val="Arial Cyr"/>
        <family val="2"/>
        <charset val="204"/>
      </rPr>
      <t xml:space="preserve"> )</t>
    </r>
  </si>
  <si>
    <r>
      <t xml:space="preserve">THERMOVAL Basic - Клинический электронный термометр  без картонной упаковки    </t>
    </r>
    <r>
      <rPr>
        <b/>
        <sz val="8"/>
        <color indexed="10"/>
        <rFont val="Arial"/>
        <family val="2"/>
        <charset val="204"/>
      </rPr>
      <t xml:space="preserve">             </t>
    </r>
  </si>
  <si>
    <t xml:space="preserve">Диспенсер БОДЕ Х-Вайпс круглый для салфеток (красная крышка) </t>
  </si>
  <si>
    <t xml:space="preserve">Диспенсер БОДЕ Х-Вайпс круглый для салфеток (зеленая крышка) </t>
  </si>
  <si>
    <t xml:space="preserve">VivanoMed Foam Thin - тонкий набор 3шт           </t>
  </si>
  <si>
    <t xml:space="preserve">VivanoMed Foam Thin - тонкий набор 5шт          </t>
  </si>
  <si>
    <t>Салфетки из перевязочной марли (отгрузки только в транспортных упаковках!)</t>
  </si>
  <si>
    <t xml:space="preserve">STERILUX ES - Салфетки (стерильные): 10 х 10 см; 8 слоев; 17 нитей; 3 шт. </t>
  </si>
  <si>
    <t>STERILUX ES - Салфетки (нестерильные): 10х20 см; 8 слоев; 17 нитей; 100 шт.</t>
  </si>
  <si>
    <t xml:space="preserve">COSMOPOR I.V. - Самокл. повязки для фиксации катетеров: 8 х 6 см; 50 шт. </t>
  </si>
  <si>
    <t xml:space="preserve">HYDROTUL - гидроактивные (стерильные),  5х5см, 10 шт. </t>
  </si>
  <si>
    <t xml:space="preserve">HydroClean - Повязки актив. раствором Рингера: 10х10 см, 10 шт.   </t>
  </si>
  <si>
    <t xml:space="preserve">HydroClean plus cavity – Повязки актив. раствором Рингера с ПГМБ: 7,5х7,5 см, 10 шт.  </t>
  </si>
  <si>
    <t xml:space="preserve">SOFT-ZELLIN - Спиртовые тампоны: 60 х 30 мм; 100 шт. </t>
  </si>
  <si>
    <t>PAGASLING-тампоны из марли(ст.) №3; 4х20     (новая упаковка)</t>
  </si>
  <si>
    <t>PAGASLING-тампоны из марли(ст.) №3; 5х20     (новая упаковка)</t>
  </si>
  <si>
    <t>PAGASLING-тампоны из марли(ст.)№3; 20х18    (новая упаковка)</t>
  </si>
  <si>
    <t>PAGASLING-тампоны из марли(ст.) №4;10х18    (новая упаковка)</t>
  </si>
  <si>
    <t>PAGASLING-тампоны из марли(ст.) №5;10х18    (новая упаковка)</t>
  </si>
  <si>
    <t xml:space="preserve">Пластырные повязки (стерильные)  </t>
  </si>
  <si>
    <t>Пластырные повязки (стерильные) - в международной упаковке</t>
  </si>
  <si>
    <t>Фиксирующие когезивные бинты  (ассортимент для каналов VM, VV) в русифицированной упаковке</t>
  </si>
  <si>
    <t xml:space="preserve">PEHA-HAFT:  самофиксирующийся бинт 20 м х 6 см ,  синий. </t>
  </si>
  <si>
    <t xml:space="preserve">PEHA-CREPP: фиксирующий бинт 4 м х 8 см; 100 шт. </t>
  </si>
  <si>
    <t xml:space="preserve">OMNIPOR - Гипоаллерг. из нетканого матер. /белый/: 5 м х 1,25 см                      </t>
  </si>
  <si>
    <t>IDEALAST-HAFT: 93% хлопок, 5% полиамид, 2% эластан;  4 м х 6 см Без латекса!</t>
  </si>
  <si>
    <t>IDEALAST-HAFT: 93% хлопок, 5% полиамид, 2% эластан;  4 м х 8 см  Без латекса!</t>
  </si>
  <si>
    <t>IDEALAST-HAFT: 93% хлопок, 5% полиамид, 2% эластан;  4 м х 10 см  Без латекса!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</si>
</sst>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_р_._-;\-* #,##0.00_р_._-;_-* \-??_р_._-;_-@_-"/>
    <numFmt numFmtId="165" formatCode="#,##0.000_);\(#,##0.000\)"/>
    <numFmt numFmtId="166" formatCode="#,##0;\-#,##0"/>
    <numFmt numFmtId="167" formatCode="_-* #,##0.0_р_._-;\-* #,##0.0_р_._-;_-* \-??_р_._-;_-@_-"/>
    <numFmt numFmtId="168" formatCode="0.0"/>
    <numFmt numFmtId="169" formatCode="0.0%"/>
  </numFmts>
  <fonts count="104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</font>
    <font>
      <b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color indexed="10"/>
      <name val="Arial"/>
      <family val="2"/>
      <charset val="204"/>
    </font>
    <font>
      <sz val="8"/>
      <name val="Arial Cyr"/>
      <family val="2"/>
    </font>
    <font>
      <b/>
      <sz val="8"/>
      <color indexed="10"/>
      <name val="Arial Cyr"/>
      <family val="2"/>
      <charset val="204"/>
    </font>
    <font>
      <b/>
      <sz val="8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b/>
      <sz val="8"/>
      <name val="Arial Cyr"/>
      <family val="2"/>
      <charset val="204"/>
    </font>
    <font>
      <b/>
      <u/>
      <sz val="10"/>
      <color indexed="10"/>
      <name val="Arial Cyr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</font>
    <font>
      <b/>
      <sz val="8"/>
      <color indexed="10"/>
      <name val="Arial Cyr"/>
      <charset val="204"/>
    </font>
    <font>
      <b/>
      <sz val="8"/>
      <color indexed="8"/>
      <name val="Arial Cyr"/>
      <charset val="204"/>
    </font>
    <font>
      <sz val="8"/>
      <color indexed="8"/>
      <name val="Arial Cyr"/>
      <charset val="204"/>
    </font>
    <font>
      <sz val="10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8"/>
      <color indexed="10"/>
      <name val="Arial"/>
      <family val="2"/>
      <charset val="204"/>
    </font>
    <font>
      <b/>
      <sz val="8"/>
      <color indexed="10"/>
      <name val="Arial Cyr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name val="Arial Cyr"/>
      <charset val="204"/>
    </font>
    <font>
      <b/>
      <sz val="10"/>
      <color indexed="62"/>
      <name val="Arial Cyr"/>
      <family val="2"/>
      <charset val="204"/>
    </font>
    <font>
      <b/>
      <sz val="10"/>
      <color indexed="62"/>
      <name val="Arial Cyr"/>
      <charset val="204"/>
    </font>
    <font>
      <b/>
      <sz val="8"/>
      <color indexed="62"/>
      <name val="Arial Cyr"/>
      <charset val="204"/>
    </font>
    <font>
      <sz val="8"/>
      <color indexed="62"/>
      <name val="Arial"/>
      <family val="2"/>
      <charset val="204"/>
    </font>
    <font>
      <sz val="10"/>
      <color indexed="62"/>
      <name val="Arial Cyr"/>
      <family val="2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1"/>
      <name val="Arial Cyr"/>
      <charset val="204"/>
    </font>
    <font>
      <i/>
      <sz val="11"/>
      <name val="Arial"/>
      <family val="2"/>
      <charset val="204"/>
    </font>
    <font>
      <b/>
      <u/>
      <sz val="8"/>
      <color indexed="10"/>
      <name val="Arial Cyr"/>
      <family val="2"/>
      <charset val="204"/>
    </font>
    <font>
      <sz val="10"/>
      <color indexed="49"/>
      <name val="Arial"/>
      <family val="2"/>
      <charset val="204"/>
    </font>
    <font>
      <b/>
      <sz val="10"/>
      <color indexed="49"/>
      <name val="Arial"/>
      <family val="2"/>
      <charset val="204"/>
    </font>
    <font>
      <b/>
      <sz val="10"/>
      <name val="Arial"/>
      <family val="2"/>
    </font>
    <font>
      <b/>
      <sz val="8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b/>
      <u/>
      <sz val="8"/>
      <name val="Arial Cyr"/>
      <family val="2"/>
      <charset val="204"/>
    </font>
    <font>
      <vertAlign val="superscript"/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8"/>
      <color indexed="10"/>
      <name val="Arial"/>
      <family val="2"/>
    </font>
    <font>
      <sz val="8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10"/>
      <name val="Arial Cyr"/>
      <charset val="204"/>
    </font>
    <font>
      <vertAlign val="superscript"/>
      <sz val="8"/>
      <name val="Arial"/>
      <family val="2"/>
      <charset val="204"/>
    </font>
    <font>
      <b/>
      <sz val="10"/>
      <color indexed="60"/>
      <name val="Arial Cyr"/>
      <family val="2"/>
      <charset val="204"/>
    </font>
    <font>
      <sz val="10"/>
      <name val="Cambria"/>
      <family val="1"/>
      <charset val="204"/>
    </font>
    <font>
      <sz val="8"/>
      <color indexed="60"/>
      <name val="Arial Cyr"/>
      <family val="2"/>
      <charset val="204"/>
    </font>
    <font>
      <sz val="8"/>
      <color indexed="60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40"/>
      <name val="Arial"/>
      <family val="2"/>
      <charset val="204"/>
    </font>
    <font>
      <b/>
      <sz val="11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i/>
      <sz val="14"/>
      <color indexed="4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40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4"/>
        <bgColor indexed="23"/>
      </patternFill>
    </fill>
    <fill>
      <patternFill patternType="solid">
        <fgColor indexed="44"/>
        <bgColor indexed="41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23"/>
        <bgColor indexed="31"/>
      </patternFill>
    </fill>
    <fill>
      <patternFill patternType="solid">
        <fgColor indexed="23"/>
        <b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indexed="42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27"/>
      </patternFill>
    </fill>
    <fill>
      <patternFill patternType="solid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62"/>
        <bgColor indexed="64"/>
      </patternFill>
    </fill>
  </fills>
  <borders count="4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7"/>
      </left>
      <right style="thin">
        <color indexed="48"/>
      </right>
      <top style="thin">
        <color indexed="27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49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164" fontId="102" fillId="0" borderId="0"/>
    <xf numFmtId="0" fontId="3" fillId="8" borderId="1" applyNumberFormat="0" applyProtection="0">
      <alignment vertical="center"/>
    </xf>
    <xf numFmtId="0" fontId="4" fillId="8" borderId="1" applyNumberFormat="0" applyProtection="0">
      <alignment vertical="center"/>
    </xf>
    <xf numFmtId="0" fontId="3" fillId="8" borderId="1" applyNumberFormat="0" applyProtection="0">
      <alignment horizontal="left" vertical="center" indent="1"/>
    </xf>
    <xf numFmtId="0" fontId="3" fillId="8" borderId="1" applyNumberFormat="0" applyProtection="0">
      <alignment horizontal="left" vertical="top" indent="1"/>
    </xf>
    <xf numFmtId="0" fontId="3" fillId="11" borderId="0" applyNumberFormat="0" applyProtection="0">
      <alignment horizontal="left" vertical="center" indent="1"/>
    </xf>
    <xf numFmtId="0" fontId="5" fillId="12" borderId="1" applyNumberFormat="0" applyProtection="0">
      <alignment horizontal="right" vertical="center"/>
    </xf>
    <xf numFmtId="0" fontId="5" fillId="7" borderId="1" applyNumberFormat="0" applyProtection="0">
      <alignment horizontal="right" vertical="center"/>
    </xf>
    <xf numFmtId="0" fontId="5" fillId="13" borderId="1" applyNumberFormat="0" applyProtection="0">
      <alignment horizontal="right" vertical="center"/>
    </xf>
    <xf numFmtId="0" fontId="5" fillId="14" borderId="1" applyNumberFormat="0" applyProtection="0">
      <alignment horizontal="right" vertical="center"/>
    </xf>
    <xf numFmtId="0" fontId="5" fillId="15" borderId="1" applyNumberFormat="0" applyProtection="0">
      <alignment horizontal="right" vertical="center"/>
    </xf>
    <xf numFmtId="0" fontId="5" fillId="16" borderId="1" applyNumberFormat="0" applyProtection="0">
      <alignment horizontal="right" vertical="center"/>
    </xf>
    <xf numFmtId="0" fontId="5" fillId="17" borderId="1" applyNumberFormat="0" applyProtection="0">
      <alignment horizontal="right" vertical="center"/>
    </xf>
    <xf numFmtId="0" fontId="5" fillId="18" borderId="1" applyNumberFormat="0" applyProtection="0">
      <alignment horizontal="right" vertical="center"/>
    </xf>
    <xf numFmtId="0" fontId="5" fillId="19" borderId="1" applyNumberFormat="0" applyProtection="0">
      <alignment horizontal="right" vertical="center"/>
    </xf>
    <xf numFmtId="0" fontId="3" fillId="9" borderId="2" applyNumberFormat="0" applyProtection="0">
      <alignment horizontal="left" vertical="center" indent="1"/>
    </xf>
    <xf numFmtId="0" fontId="5" fillId="5" borderId="0" applyNumberFormat="0" applyProtection="0">
      <alignment horizontal="left" vertical="center" indent="1"/>
    </xf>
    <xf numFmtId="0" fontId="6" fillId="20" borderId="0" applyNumberFormat="0" applyProtection="0">
      <alignment horizontal="left" vertical="center" indent="1"/>
    </xf>
    <xf numFmtId="0" fontId="5" fillId="11" borderId="1" applyNumberFormat="0" applyProtection="0">
      <alignment horizontal="right" vertical="center"/>
    </xf>
    <xf numFmtId="0" fontId="7" fillId="5" borderId="0" applyNumberFormat="0" applyProtection="0">
      <alignment horizontal="left" vertical="center" indent="1"/>
    </xf>
    <xf numFmtId="0" fontId="7" fillId="11" borderId="0" applyNumberFormat="0" applyProtection="0">
      <alignment horizontal="left" vertical="center" indent="1"/>
    </xf>
    <xf numFmtId="0" fontId="8" fillId="20" borderId="1" applyNumberFormat="0" applyProtection="0">
      <alignment horizontal="left" vertical="center" indent="1"/>
    </xf>
    <xf numFmtId="0" fontId="8" fillId="20" borderId="1" applyNumberFormat="0" applyProtection="0">
      <alignment horizontal="left" vertical="top" indent="1"/>
    </xf>
    <xf numFmtId="0" fontId="8" fillId="11" borderId="1" applyNumberFormat="0" applyProtection="0">
      <alignment horizontal="left" vertical="center" indent="1"/>
    </xf>
    <xf numFmtId="0" fontId="8" fillId="11" borderId="1" applyNumberFormat="0" applyProtection="0">
      <alignment horizontal="left" vertical="top" indent="1"/>
    </xf>
    <xf numFmtId="0" fontId="8" fillId="21" borderId="1" applyNumberFormat="0" applyProtection="0">
      <alignment horizontal="left" vertical="center" indent="1"/>
    </xf>
    <xf numFmtId="0" fontId="8" fillId="21" borderId="1" applyNumberFormat="0" applyProtection="0">
      <alignment horizontal="left" vertical="top" indent="1"/>
    </xf>
    <xf numFmtId="0" fontId="8" fillId="5" borderId="1" applyNumberFormat="0" applyProtection="0">
      <alignment horizontal="left" vertical="center" indent="1"/>
    </xf>
    <xf numFmtId="0" fontId="8" fillId="5" borderId="1" applyNumberFormat="0" applyProtection="0">
      <alignment horizontal="left" vertical="top" indent="1"/>
    </xf>
    <xf numFmtId="0" fontId="5" fillId="4" borderId="1" applyNumberFormat="0" applyProtection="0">
      <alignment vertical="center"/>
    </xf>
    <xf numFmtId="0" fontId="9" fillId="4" borderId="1" applyNumberFormat="0" applyProtection="0">
      <alignment vertical="center"/>
    </xf>
    <xf numFmtId="0" fontId="5" fillId="4" borderId="1" applyNumberFormat="0" applyProtection="0">
      <alignment horizontal="left" vertical="center" indent="1"/>
    </xf>
    <xf numFmtId="0" fontId="5" fillId="4" borderId="1" applyNumberFormat="0" applyProtection="0">
      <alignment horizontal="left" vertical="top" indent="1"/>
    </xf>
    <xf numFmtId="0" fontId="5" fillId="5" borderId="1" applyNumberFormat="0" applyProtection="0">
      <alignment horizontal="right" vertical="center"/>
    </xf>
    <xf numFmtId="0" fontId="3" fillId="20" borderId="1" applyNumberFormat="0" applyProtection="0">
      <alignment horizontal="right" vertical="center"/>
    </xf>
    <xf numFmtId="0" fontId="5" fillId="11" borderId="1" applyNumberFormat="0" applyProtection="0">
      <alignment horizontal="left" vertical="center" indent="1"/>
    </xf>
    <xf numFmtId="0" fontId="5" fillId="11" borderId="1" applyNumberFormat="0" applyProtection="0">
      <alignment horizontal="left" vertical="top" indent="1"/>
    </xf>
    <xf numFmtId="0" fontId="10" fillId="22" borderId="0" applyNumberFormat="0" applyProtection="0">
      <alignment horizontal="left" vertical="center" indent="1"/>
    </xf>
    <xf numFmtId="0" fontId="11" fillId="5" borderId="1" applyNumberFormat="0" applyProtection="0">
      <alignment horizontal="right" vertical="center"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2" fillId="3" borderId="3" applyNumberFormat="0" applyAlignment="0" applyProtection="0"/>
    <xf numFmtId="0" fontId="13" fillId="23" borderId="4" applyNumberFormat="0" applyAlignment="0" applyProtection="0"/>
    <xf numFmtId="0" fontId="14" fillId="23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4" borderId="8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03" fillId="0" borderId="0"/>
    <xf numFmtId="0" fontId="51" fillId="0" borderId="0"/>
    <xf numFmtId="0" fontId="8" fillId="0" borderId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51" fillId="4" borderId="9" applyNumberFormat="0" applyAlignment="0" applyProtection="0"/>
    <xf numFmtId="9" fontId="51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51" fillId="0" borderId="0" applyFill="0" applyBorder="0" applyAlignment="0" applyProtection="0"/>
    <xf numFmtId="43" fontId="60" fillId="0" borderId="0" applyFont="0" applyFill="0" applyBorder="0" applyAlignment="0" applyProtection="0"/>
    <xf numFmtId="0" fontId="26" fillId="25" borderId="0" applyNumberFormat="0" applyBorder="0" applyAlignment="0" applyProtection="0"/>
  </cellStyleXfs>
  <cellXfs count="593"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 applyBorder="1"/>
    <xf numFmtId="0" fontId="0" fillId="6" borderId="4" xfId="0" applyFill="1" applyBorder="1"/>
    <xf numFmtId="0" fontId="36" fillId="23" borderId="11" xfId="0" applyFont="1" applyFill="1" applyBorder="1" applyAlignment="1" applyProtection="1">
      <alignment horizontal="center"/>
    </xf>
    <xf numFmtId="166" fontId="36" fillId="0" borderId="4" xfId="0" applyNumberFormat="1" applyFont="1" applyFill="1" applyBorder="1" applyAlignment="1" applyProtection="1">
      <alignment horizontal="center"/>
    </xf>
    <xf numFmtId="0" fontId="0" fillId="0" borderId="0" xfId="0" applyFont="1"/>
    <xf numFmtId="0" fontId="39" fillId="0" borderId="0" xfId="0" applyFont="1" applyFill="1"/>
    <xf numFmtId="0" fontId="0" fillId="23" borderId="0" xfId="0" applyFill="1"/>
    <xf numFmtId="0" fontId="0" fillId="0" borderId="0" xfId="0" applyFill="1" applyBorder="1"/>
    <xf numFmtId="0" fontId="39" fillId="0" borderId="0" xfId="0" applyFont="1"/>
    <xf numFmtId="0" fontId="36" fillId="0" borderId="4" xfId="0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Fill="1" applyBorder="1"/>
    <xf numFmtId="0" fontId="38" fillId="0" borderId="0" xfId="0" applyFont="1"/>
    <xf numFmtId="0" fontId="38" fillId="0" borderId="0" xfId="0" applyFont="1" applyFill="1"/>
    <xf numFmtId="0" fontId="38" fillId="0" borderId="0" xfId="0" applyFont="1" applyBorder="1"/>
    <xf numFmtId="0" fontId="38" fillId="0" borderId="11" xfId="0" applyFont="1" applyBorder="1"/>
    <xf numFmtId="0" fontId="36" fillId="0" borderId="11" xfId="0" applyFont="1" applyFill="1" applyBorder="1" applyAlignment="1" applyProtection="1">
      <alignment horizontal="center"/>
    </xf>
    <xf numFmtId="0" fontId="0" fillId="0" borderId="4" xfId="0" applyFill="1" applyBorder="1"/>
    <xf numFmtId="0" fontId="36" fillId="0" borderId="12" xfId="0" applyFont="1" applyBorder="1" applyAlignment="1" applyProtection="1">
      <alignment horizontal="center"/>
    </xf>
    <xf numFmtId="0" fontId="36" fillId="0" borderId="4" xfId="0" applyFont="1" applyBorder="1" applyAlignment="1" applyProtection="1">
      <alignment horizontal="center"/>
    </xf>
    <xf numFmtId="165" fontId="29" fillId="26" borderId="0" xfId="0" applyNumberFormat="1" applyFont="1" applyFill="1" applyProtection="1"/>
    <xf numFmtId="0" fontId="0" fillId="27" borderId="13" xfId="0" applyFill="1" applyBorder="1"/>
    <xf numFmtId="165" fontId="7" fillId="28" borderId="0" xfId="0" applyNumberFormat="1" applyFont="1" applyFill="1" applyAlignment="1" applyProtection="1">
      <alignment horizontal="center"/>
    </xf>
    <xf numFmtId="0" fontId="36" fillId="28" borderId="14" xfId="0" applyFont="1" applyFill="1" applyBorder="1" applyAlignment="1" applyProtection="1">
      <alignment horizontal="center"/>
    </xf>
    <xf numFmtId="0" fontId="36" fillId="28" borderId="13" xfId="0" applyFont="1" applyFill="1" applyBorder="1" applyAlignment="1" applyProtection="1">
      <alignment horizontal="center"/>
    </xf>
    <xf numFmtId="37" fontId="36" fillId="28" borderId="13" xfId="0" applyNumberFormat="1" applyFont="1" applyFill="1" applyBorder="1" applyAlignment="1" applyProtection="1">
      <alignment horizontal="center"/>
    </xf>
    <xf numFmtId="37" fontId="36" fillId="0" borderId="13" xfId="0" applyNumberFormat="1" applyFont="1" applyFill="1" applyBorder="1" applyAlignment="1" applyProtection="1">
      <alignment horizontal="center"/>
    </xf>
    <xf numFmtId="0" fontId="53" fillId="0" borderId="0" xfId="0" applyFont="1" applyFill="1"/>
    <xf numFmtId="0" fontId="53" fillId="0" borderId="0" xfId="0" applyFont="1"/>
    <xf numFmtId="165" fontId="36" fillId="28" borderId="13" xfId="0" applyNumberFormat="1" applyFont="1" applyFill="1" applyBorder="1" applyProtection="1"/>
    <xf numFmtId="165" fontId="36" fillId="28" borderId="13" xfId="0" applyNumberFormat="1" applyFont="1" applyFill="1" applyBorder="1" applyAlignment="1" applyProtection="1">
      <alignment horizontal="center"/>
    </xf>
    <xf numFmtId="0" fontId="54" fillId="0" borderId="0" xfId="0" applyFont="1" applyFill="1"/>
    <xf numFmtId="165" fontId="36" fillId="0" borderId="13" xfId="0" applyNumberFormat="1" applyFont="1" applyFill="1" applyBorder="1" applyAlignment="1" applyProtection="1">
      <alignment horizontal="center"/>
    </xf>
    <xf numFmtId="0" fontId="0" fillId="29" borderId="0" xfId="0" applyFill="1"/>
    <xf numFmtId="165" fontId="36" fillId="30" borderId="13" xfId="0" applyNumberFormat="1" applyFont="1" applyFill="1" applyBorder="1" applyAlignment="1" applyProtection="1">
      <alignment horizontal="center"/>
    </xf>
    <xf numFmtId="37" fontId="36" fillId="30" borderId="13" xfId="0" applyNumberFormat="1" applyFont="1" applyFill="1" applyBorder="1" applyAlignment="1" applyProtection="1">
      <alignment horizontal="center"/>
    </xf>
    <xf numFmtId="0" fontId="0" fillId="31" borderId="0" xfId="0" applyFill="1"/>
    <xf numFmtId="0" fontId="36" fillId="0" borderId="13" xfId="0" applyNumberFormat="1" applyFont="1" applyFill="1" applyBorder="1" applyAlignment="1" applyProtection="1">
      <alignment horizontal="center"/>
    </xf>
    <xf numFmtId="0" fontId="44" fillId="0" borderId="13" xfId="0" applyFont="1" applyFill="1" applyBorder="1" applyAlignment="1" applyProtection="1">
      <alignment horizontal="center"/>
    </xf>
    <xf numFmtId="0" fontId="36" fillId="28" borderId="13" xfId="0" applyFont="1" applyFill="1" applyBorder="1" applyProtection="1"/>
    <xf numFmtId="0" fontId="0" fillId="31" borderId="0" xfId="0" applyFill="1" applyBorder="1"/>
    <xf numFmtId="165" fontId="30" fillId="32" borderId="0" xfId="0" applyNumberFormat="1" applyFont="1" applyFill="1" applyAlignment="1" applyProtection="1">
      <alignment horizontal="right"/>
    </xf>
    <xf numFmtId="165" fontId="7" fillId="33" borderId="0" xfId="0" applyNumberFormat="1" applyFont="1" applyFill="1" applyProtection="1"/>
    <xf numFmtId="165" fontId="7" fillId="32" borderId="0" xfId="0" applyNumberFormat="1" applyFont="1" applyFill="1" applyAlignment="1" applyProtection="1">
      <alignment horizontal="center"/>
    </xf>
    <xf numFmtId="37" fontId="37" fillId="28" borderId="13" xfId="0" applyNumberFormat="1" applyFont="1" applyFill="1" applyBorder="1" applyAlignment="1" applyProtection="1">
      <alignment horizontal="center"/>
    </xf>
    <xf numFmtId="0" fontId="36" fillId="30" borderId="13" xfId="0" applyFont="1" applyFill="1" applyBorder="1" applyProtection="1"/>
    <xf numFmtId="0" fontId="36" fillId="30" borderId="13" xfId="0" applyFont="1" applyFill="1" applyBorder="1" applyAlignment="1" applyProtection="1">
      <alignment horizontal="center"/>
    </xf>
    <xf numFmtId="37" fontId="37" fillId="30" borderId="13" xfId="0" applyNumberFormat="1" applyFont="1" applyFill="1" applyBorder="1" applyAlignment="1" applyProtection="1">
      <alignment horizontal="center"/>
    </xf>
    <xf numFmtId="0" fontId="36" fillId="0" borderId="13" xfId="0" applyFont="1" applyFill="1" applyBorder="1" applyAlignment="1" applyProtection="1">
      <alignment horizontal="center"/>
    </xf>
    <xf numFmtId="0" fontId="36" fillId="0" borderId="13" xfId="0" applyFont="1" applyFill="1" applyBorder="1" applyProtection="1"/>
    <xf numFmtId="37" fontId="37" fillId="0" borderId="13" xfId="0" applyNumberFormat="1" applyFont="1" applyFill="1" applyBorder="1" applyAlignment="1" applyProtection="1">
      <alignment horizontal="center"/>
    </xf>
    <xf numFmtId="2" fontId="36" fillId="28" borderId="13" xfId="0" applyNumberFormat="1" applyFont="1" applyFill="1" applyBorder="1" applyProtection="1"/>
    <xf numFmtId="2" fontId="36" fillId="28" borderId="13" xfId="0" applyNumberFormat="1" applyFont="1" applyFill="1" applyBorder="1" applyAlignment="1" applyProtection="1">
      <alignment horizontal="center"/>
    </xf>
    <xf numFmtId="1" fontId="37" fillId="28" borderId="13" xfId="0" applyNumberFormat="1" applyFont="1" applyFill="1" applyBorder="1" applyAlignment="1" applyProtection="1">
      <alignment horizontal="center"/>
    </xf>
    <xf numFmtId="0" fontId="37" fillId="28" borderId="13" xfId="0" applyFont="1" applyFill="1" applyBorder="1" applyProtection="1"/>
    <xf numFmtId="0" fontId="37" fillId="30" borderId="13" xfId="0" applyFont="1" applyFill="1" applyBorder="1" applyProtection="1"/>
    <xf numFmtId="0" fontId="37" fillId="0" borderId="13" xfId="0" applyFont="1" applyFill="1" applyBorder="1" applyProtection="1"/>
    <xf numFmtId="2" fontId="37" fillId="0" borderId="13" xfId="0" applyNumberFormat="1" applyFont="1" applyFill="1" applyBorder="1" applyProtection="1"/>
    <xf numFmtId="2" fontId="36" fillId="30" borderId="13" xfId="0" applyNumberFormat="1" applyFont="1" applyFill="1" applyBorder="1" applyAlignment="1" applyProtection="1">
      <alignment horizontal="center"/>
    </xf>
    <xf numFmtId="2" fontId="36" fillId="0" borderId="13" xfId="0" applyNumberFormat="1" applyFont="1" applyFill="1" applyBorder="1" applyProtection="1"/>
    <xf numFmtId="0" fontId="45" fillId="28" borderId="13" xfId="0" applyFont="1" applyFill="1" applyBorder="1" applyProtection="1"/>
    <xf numFmtId="0" fontId="31" fillId="0" borderId="0" xfId="0" applyFont="1" applyFill="1" applyBorder="1" applyProtection="1"/>
    <xf numFmtId="0" fontId="36" fillId="0" borderId="0" xfId="0" applyFont="1" applyFill="1" applyBorder="1" applyProtection="1"/>
    <xf numFmtId="0" fontId="36" fillId="0" borderId="0" xfId="0" applyFont="1" applyFill="1" applyBorder="1" applyAlignment="1" applyProtection="1">
      <alignment horizontal="center"/>
    </xf>
    <xf numFmtId="0" fontId="31" fillId="0" borderId="13" xfId="0" applyFont="1" applyFill="1" applyBorder="1" applyProtection="1"/>
    <xf numFmtId="0" fontId="52" fillId="0" borderId="13" xfId="0" applyFont="1" applyFill="1" applyBorder="1" applyAlignment="1">
      <alignment horizontal="left"/>
    </xf>
    <xf numFmtId="165" fontId="31" fillId="0" borderId="13" xfId="0" applyNumberFormat="1" applyFont="1" applyFill="1" applyBorder="1" applyAlignment="1" applyProtection="1">
      <alignment horizontal="center"/>
    </xf>
    <xf numFmtId="0" fontId="0" fillId="0" borderId="13" xfId="0" applyBorder="1"/>
    <xf numFmtId="37" fontId="31" fillId="0" borderId="13" xfId="0" applyNumberFormat="1" applyFont="1" applyFill="1" applyBorder="1" applyAlignment="1" applyProtection="1">
      <alignment horizontal="center"/>
    </xf>
    <xf numFmtId="0" fontId="38" fillId="0" borderId="13" xfId="79" applyFont="1" applyFill="1" applyBorder="1" applyAlignment="1" applyProtection="1">
      <alignment vertical="center" wrapText="1"/>
    </xf>
    <xf numFmtId="0" fontId="59" fillId="0" borderId="0" xfId="0" applyFont="1" applyFill="1"/>
    <xf numFmtId="0" fontId="36" fillId="0" borderId="13" xfId="0" applyFont="1" applyBorder="1" applyAlignment="1" applyProtection="1">
      <alignment horizontal="center"/>
    </xf>
    <xf numFmtId="165" fontId="31" fillId="28" borderId="13" xfId="0" applyNumberFormat="1" applyFont="1" applyFill="1" applyBorder="1" applyAlignment="1" applyProtection="1"/>
    <xf numFmtId="165" fontId="36" fillId="0" borderId="13" xfId="0" applyNumberFormat="1" applyFont="1" applyBorder="1" applyAlignment="1" applyProtection="1"/>
    <xf numFmtId="165" fontId="36" fillId="0" borderId="13" xfId="0" applyNumberFormat="1" applyFont="1" applyFill="1" applyBorder="1" applyAlignment="1" applyProtection="1"/>
    <xf numFmtId="165" fontId="36" fillId="28" borderId="13" xfId="0" applyNumberFormat="1" applyFont="1" applyFill="1" applyBorder="1" applyAlignment="1" applyProtection="1"/>
    <xf numFmtId="165" fontId="31" fillId="0" borderId="13" xfId="0" applyNumberFormat="1" applyFont="1" applyFill="1" applyBorder="1" applyAlignment="1" applyProtection="1"/>
    <xf numFmtId="165" fontId="36" fillId="30" borderId="13" xfId="0" applyNumberFormat="1" applyFont="1" applyFill="1" applyBorder="1" applyAlignment="1" applyProtection="1"/>
    <xf numFmtId="0" fontId="36" fillId="0" borderId="13" xfId="0" applyNumberFormat="1" applyFont="1" applyFill="1" applyBorder="1" applyAlignment="1" applyProtection="1"/>
    <xf numFmtId="0" fontId="58" fillId="0" borderId="13" xfId="0" applyFont="1" applyFill="1" applyBorder="1" applyAlignment="1" applyProtection="1"/>
    <xf numFmtId="0" fontId="44" fillId="0" borderId="13" xfId="0" applyFont="1" applyFill="1" applyBorder="1" applyAlignment="1" applyProtection="1"/>
    <xf numFmtId="165" fontId="31" fillId="0" borderId="13" xfId="0" applyNumberFormat="1" applyFont="1" applyBorder="1" applyAlignment="1"/>
    <xf numFmtId="165" fontId="36" fillId="0" borderId="13" xfId="0" applyNumberFormat="1" applyFont="1" applyBorder="1" applyAlignment="1"/>
    <xf numFmtId="165" fontId="36" fillId="28" borderId="13" xfId="0" applyNumberFormat="1" applyFont="1" applyFill="1" applyBorder="1" applyAlignment="1"/>
    <xf numFmtId="165" fontId="31" fillId="30" borderId="13" xfId="0" applyNumberFormat="1" applyFont="1" applyFill="1" applyBorder="1" applyAlignment="1"/>
    <xf numFmtId="0" fontId="0" fillId="0" borderId="0" xfId="0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" fontId="31" fillId="0" borderId="13" xfId="0" applyNumberFormat="1" applyFont="1" applyFill="1" applyBorder="1" applyAlignment="1" applyProtection="1"/>
    <xf numFmtId="1" fontId="6" fillId="0" borderId="13" xfId="0" applyNumberFormat="1" applyFont="1" applyFill="1" applyBorder="1" applyAlignment="1" applyProtection="1"/>
    <xf numFmtId="1" fontId="57" fillId="0" borderId="13" xfId="0" applyNumberFormat="1" applyFont="1" applyFill="1" applyBorder="1" applyAlignment="1" applyProtection="1"/>
    <xf numFmtId="1" fontId="43" fillId="0" borderId="13" xfId="0" applyNumberFormat="1" applyFont="1" applyFill="1" applyBorder="1" applyAlignment="1" applyProtection="1"/>
    <xf numFmtId="49" fontId="38" fillId="23" borderId="13" xfId="79" applyNumberFormat="1" applyFont="1" applyFill="1" applyBorder="1" applyAlignment="1" applyProtection="1">
      <alignment horizontal="left"/>
    </xf>
    <xf numFmtId="0" fontId="48" fillId="23" borderId="13" xfId="79" applyFont="1" applyFill="1" applyBorder="1" applyAlignment="1" applyProtection="1">
      <alignment horizontal="center" vertical="center" wrapText="1"/>
    </xf>
    <xf numFmtId="0" fontId="38" fillId="23" borderId="13" xfId="79" applyFont="1" applyFill="1" applyBorder="1" applyAlignment="1" applyProtection="1">
      <alignment horizontal="center" vertical="center"/>
    </xf>
    <xf numFmtId="164" fontId="38" fillId="23" borderId="13" xfId="79" applyNumberFormat="1" applyFont="1" applyFill="1" applyBorder="1" applyAlignment="1" applyProtection="1">
      <alignment horizontal="center" vertical="center"/>
    </xf>
    <xf numFmtId="0" fontId="38" fillId="23" borderId="13" xfId="79" applyFont="1" applyFill="1" applyBorder="1" applyAlignment="1" applyProtection="1">
      <alignment vertical="center" wrapText="1"/>
    </xf>
    <xf numFmtId="164" fontId="37" fillId="23" borderId="13" xfId="79" applyNumberFormat="1" applyFont="1" applyFill="1" applyBorder="1" applyAlignment="1" applyProtection="1">
      <alignment vertical="center"/>
    </xf>
    <xf numFmtId="167" fontId="37" fillId="23" borderId="13" xfId="79" applyNumberFormat="1" applyFont="1" applyFill="1" applyBorder="1" applyAlignment="1" applyProtection="1">
      <alignment vertical="center"/>
    </xf>
    <xf numFmtId="169" fontId="8" fillId="0" borderId="13" xfId="0" applyNumberFormat="1" applyFont="1" applyFill="1" applyBorder="1"/>
    <xf numFmtId="0" fontId="38" fillId="0" borderId="13" xfId="79" applyFont="1" applyFill="1" applyBorder="1" applyAlignment="1" applyProtection="1">
      <alignment horizontal="center" vertical="center"/>
    </xf>
    <xf numFmtId="164" fontId="37" fillId="0" borderId="13" xfId="79" applyNumberFormat="1" applyFont="1" applyFill="1" applyBorder="1" applyAlignment="1" applyProtection="1">
      <alignment vertical="center"/>
    </xf>
    <xf numFmtId="164" fontId="38" fillId="0" borderId="13" xfId="79" applyNumberFormat="1" applyFont="1" applyFill="1" applyBorder="1" applyAlignment="1" applyProtection="1">
      <alignment horizontal="center" vertical="center"/>
    </xf>
    <xf numFmtId="0" fontId="38" fillId="0" borderId="13" xfId="79" applyFont="1" applyFill="1" applyBorder="1" applyAlignment="1" applyProtection="1">
      <alignment horizontal="left"/>
    </xf>
    <xf numFmtId="0" fontId="38" fillId="6" borderId="13" xfId="79" applyFont="1" applyFill="1" applyBorder="1" applyAlignment="1" applyProtection="1">
      <alignment horizontal="left"/>
    </xf>
    <xf numFmtId="0" fontId="38" fillId="0" borderId="13" xfId="79" applyFont="1" applyFill="1" applyBorder="1" applyAlignment="1" applyProtection="1">
      <alignment vertical="center"/>
    </xf>
    <xf numFmtId="0" fontId="38" fillId="23" borderId="13" xfId="79" applyFont="1" applyFill="1" applyBorder="1" applyAlignment="1" applyProtection="1">
      <alignment horizontal="left"/>
    </xf>
    <xf numFmtId="0" fontId="38" fillId="0" borderId="13" xfId="79" applyFont="1" applyFill="1" applyBorder="1" applyAlignment="1" applyProtection="1">
      <alignment horizontal="left" vertical="center" wrapText="1"/>
    </xf>
    <xf numFmtId="49" fontId="38" fillId="0" borderId="13" xfId="79" applyNumberFormat="1" applyFont="1" applyFill="1" applyBorder="1" applyAlignment="1" applyProtection="1">
      <alignment horizontal="left"/>
    </xf>
    <xf numFmtId="0" fontId="48" fillId="0" borderId="13" xfId="79" applyFont="1" applyFill="1" applyBorder="1" applyAlignment="1" applyProtection="1">
      <alignment horizontal="center" vertical="center" wrapText="1"/>
    </xf>
    <xf numFmtId="0" fontId="38" fillId="23" borderId="13" xfId="79" applyFont="1" applyFill="1" applyBorder="1" applyAlignment="1" applyProtection="1">
      <alignment horizontal="left" wrapText="1"/>
    </xf>
    <xf numFmtId="0" fontId="38" fillId="23" borderId="13" xfId="79" applyFont="1" applyFill="1" applyBorder="1" applyAlignment="1" applyProtection="1">
      <alignment horizontal="center" vertical="center" wrapText="1"/>
    </xf>
    <xf numFmtId="49" fontId="38" fillId="23" borderId="13" xfId="79" applyNumberFormat="1" applyFont="1" applyFill="1" applyBorder="1" applyAlignment="1">
      <alignment horizontal="left"/>
    </xf>
    <xf numFmtId="49" fontId="38" fillId="23" borderId="13" xfId="79" applyNumberFormat="1" applyFont="1" applyFill="1" applyBorder="1" applyAlignment="1">
      <alignment vertical="center"/>
    </xf>
    <xf numFmtId="168" fontId="0" fillId="0" borderId="13" xfId="79" applyNumberFormat="1" applyFont="1" applyFill="1" applyBorder="1" applyAlignment="1">
      <alignment vertical="center"/>
    </xf>
    <xf numFmtId="164" fontId="38" fillId="0" borderId="13" xfId="79" applyNumberFormat="1" applyFont="1" applyFill="1" applyBorder="1" applyAlignment="1">
      <alignment vertical="center"/>
    </xf>
    <xf numFmtId="0" fontId="38" fillId="0" borderId="13" xfId="79" applyFont="1" applyFill="1" applyBorder="1" applyAlignment="1" applyProtection="1">
      <alignment horizontal="center" vertical="center" wrapText="1"/>
    </xf>
    <xf numFmtId="0" fontId="0" fillId="0" borderId="13" xfId="79" applyFont="1" applyFill="1" applyBorder="1" applyAlignment="1" applyProtection="1">
      <alignment horizontal="left" vertical="center" wrapText="1"/>
    </xf>
    <xf numFmtId="0" fontId="0" fillId="0" borderId="13" xfId="79" applyFont="1" applyFill="1" applyBorder="1" applyAlignment="1" applyProtection="1">
      <alignment vertical="center" wrapText="1"/>
    </xf>
    <xf numFmtId="0" fontId="48" fillId="0" borderId="13" xfId="79" applyFont="1" applyFill="1" applyBorder="1" applyAlignment="1" applyProtection="1">
      <alignment horizontal="center" vertical="center"/>
    </xf>
    <xf numFmtId="164" fontId="48" fillId="0" borderId="13" xfId="79" applyNumberFormat="1" applyFont="1" applyFill="1" applyBorder="1" applyAlignment="1" applyProtection="1">
      <alignment horizontal="center" vertical="center"/>
    </xf>
    <xf numFmtId="0" fontId="38" fillId="0" borderId="13" xfId="79" applyFont="1" applyFill="1" applyBorder="1" applyAlignment="1">
      <alignment horizontal="left"/>
    </xf>
    <xf numFmtId="0" fontId="41" fillId="0" borderId="13" xfId="79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</xf>
    <xf numFmtId="0" fontId="54" fillId="0" borderId="0" xfId="0" applyFont="1" applyAlignment="1">
      <alignment horizontal="center"/>
    </xf>
    <xf numFmtId="0" fontId="52" fillId="0" borderId="13" xfId="79" applyFont="1" applyFill="1" applyBorder="1" applyAlignment="1" applyProtection="1">
      <alignment vertical="center" wrapText="1"/>
    </xf>
    <xf numFmtId="169" fontId="63" fillId="34" borderId="13" xfId="0" applyNumberFormat="1" applyFont="1" applyFill="1" applyBorder="1"/>
    <xf numFmtId="0" fontId="0" fillId="34" borderId="0" xfId="0" applyFill="1" applyAlignment="1">
      <alignment wrapText="1"/>
    </xf>
    <xf numFmtId="49" fontId="62" fillId="34" borderId="13" xfId="79" applyNumberFormat="1" applyFont="1" applyFill="1" applyBorder="1" applyAlignment="1">
      <alignment horizontal="left"/>
    </xf>
    <xf numFmtId="0" fontId="62" fillId="34" borderId="13" xfId="79" applyFont="1" applyFill="1" applyBorder="1" applyAlignment="1" applyProtection="1">
      <alignment vertical="center" wrapText="1"/>
    </xf>
    <xf numFmtId="0" fontId="62" fillId="34" borderId="13" xfId="79" applyFont="1" applyFill="1" applyBorder="1" applyAlignment="1" applyProtection="1">
      <alignment horizontal="center" vertical="center"/>
    </xf>
    <xf numFmtId="164" fontId="62" fillId="34" borderId="13" xfId="79" applyNumberFormat="1" applyFont="1" applyFill="1" applyBorder="1" applyAlignment="1">
      <alignment vertical="center"/>
    </xf>
    <xf numFmtId="167" fontId="61" fillId="35" borderId="13" xfId="79" applyNumberFormat="1" applyFont="1" applyFill="1" applyBorder="1" applyAlignment="1" applyProtection="1">
      <alignment vertical="center"/>
    </xf>
    <xf numFmtId="1" fontId="38" fillId="36" borderId="13" xfId="79" applyNumberFormat="1" applyFont="1" applyFill="1" applyBorder="1" applyAlignment="1" applyProtection="1">
      <alignment horizontal="left"/>
    </xf>
    <xf numFmtId="0" fontId="38" fillId="37" borderId="13" xfId="79" applyFont="1" applyFill="1" applyBorder="1" applyAlignment="1" applyProtection="1">
      <alignment vertical="center" wrapText="1"/>
    </xf>
    <xf numFmtId="0" fontId="38" fillId="37" borderId="13" xfId="79" applyFont="1" applyFill="1" applyBorder="1" applyAlignment="1" applyProtection="1">
      <alignment horizontal="center" vertical="center"/>
    </xf>
    <xf numFmtId="164" fontId="37" fillId="37" borderId="13" xfId="79" applyNumberFormat="1" applyFont="1" applyFill="1" applyBorder="1" applyAlignment="1" applyProtection="1">
      <alignment vertical="center"/>
    </xf>
    <xf numFmtId="167" fontId="37" fillId="37" borderId="13" xfId="79" applyNumberFormat="1" applyFont="1" applyFill="1" applyBorder="1" applyAlignment="1" applyProtection="1">
      <alignment vertical="center"/>
    </xf>
    <xf numFmtId="169" fontId="8" fillId="38" borderId="13" xfId="0" applyNumberFormat="1" applyFont="1" applyFill="1" applyBorder="1"/>
    <xf numFmtId="1" fontId="38" fillId="38" borderId="13" xfId="79" applyNumberFormat="1" applyFont="1" applyFill="1" applyBorder="1" applyAlignment="1" applyProtection="1">
      <alignment horizontal="left"/>
    </xf>
    <xf numFmtId="0" fontId="38" fillId="38" borderId="13" xfId="79" applyFont="1" applyFill="1" applyBorder="1" applyAlignment="1" applyProtection="1">
      <alignment vertical="center" wrapText="1"/>
    </xf>
    <xf numFmtId="0" fontId="38" fillId="38" borderId="13" xfId="79" applyFont="1" applyFill="1" applyBorder="1" applyAlignment="1" applyProtection="1">
      <alignment horizontal="center" vertical="center"/>
    </xf>
    <xf numFmtId="164" fontId="37" fillId="38" borderId="13" xfId="79" applyNumberFormat="1" applyFont="1" applyFill="1" applyBorder="1" applyAlignment="1" applyProtection="1">
      <alignment vertical="center"/>
    </xf>
    <xf numFmtId="1" fontId="38" fillId="37" borderId="13" xfId="79" applyNumberFormat="1" applyFont="1" applyFill="1" applyBorder="1" applyAlignment="1" applyProtection="1">
      <alignment horizontal="left"/>
    </xf>
    <xf numFmtId="49" fontId="38" fillId="37" borderId="13" xfId="79" applyNumberFormat="1" applyFont="1" applyFill="1" applyBorder="1" applyAlignment="1" applyProtection="1">
      <alignment horizontal="left"/>
    </xf>
    <xf numFmtId="0" fontId="48" fillId="37" borderId="13" xfId="79" applyFont="1" applyFill="1" applyBorder="1" applyAlignment="1" applyProtection="1">
      <alignment horizontal="center" vertical="center" wrapText="1"/>
    </xf>
    <xf numFmtId="164" fontId="38" fillId="38" borderId="13" xfId="79" applyNumberFormat="1" applyFont="1" applyFill="1" applyBorder="1" applyAlignment="1" applyProtection="1">
      <alignment horizontal="center" vertical="center"/>
    </xf>
    <xf numFmtId="0" fontId="38" fillId="38" borderId="13" xfId="79" applyFont="1" applyFill="1" applyBorder="1" applyAlignment="1" applyProtection="1">
      <alignment horizontal="left"/>
    </xf>
    <xf numFmtId="0" fontId="38" fillId="36" borderId="13" xfId="79" applyFont="1" applyFill="1" applyBorder="1" applyAlignment="1" applyProtection="1">
      <alignment horizontal="left"/>
    </xf>
    <xf numFmtId="0" fontId="38" fillId="38" borderId="13" xfId="79" applyFont="1" applyFill="1" applyBorder="1" applyAlignment="1" applyProtection="1">
      <alignment vertical="center"/>
    </xf>
    <xf numFmtId="0" fontId="38" fillId="37" borderId="13" xfId="79" applyFont="1" applyFill="1" applyBorder="1" applyAlignment="1" applyProtection="1">
      <alignment horizontal="left"/>
    </xf>
    <xf numFmtId="0" fontId="48" fillId="37" borderId="13" xfId="79" applyFont="1" applyFill="1" applyBorder="1" applyAlignment="1" applyProtection="1">
      <alignment vertical="center" wrapText="1"/>
    </xf>
    <xf numFmtId="0" fontId="38" fillId="38" borderId="13" xfId="79" applyFont="1" applyFill="1" applyBorder="1" applyAlignment="1" applyProtection="1">
      <alignment horizontal="left" vertical="center" wrapText="1"/>
    </xf>
    <xf numFmtId="0" fontId="38" fillId="39" borderId="13" xfId="79" applyFont="1" applyFill="1" applyBorder="1" applyAlignment="1" applyProtection="1">
      <alignment horizontal="left"/>
    </xf>
    <xf numFmtId="0" fontId="38" fillId="37" borderId="13" xfId="79" applyFont="1" applyFill="1" applyBorder="1" applyAlignment="1" applyProtection="1">
      <alignment horizontal="center" vertical="center" wrapText="1"/>
    </xf>
    <xf numFmtId="49" fontId="38" fillId="36" borderId="13" xfId="79" applyNumberFormat="1" applyFont="1" applyFill="1" applyBorder="1" applyAlignment="1">
      <alignment horizontal="left"/>
    </xf>
    <xf numFmtId="49" fontId="38" fillId="37" borderId="13" xfId="79" applyNumberFormat="1" applyFont="1" applyFill="1" applyBorder="1" applyAlignment="1">
      <alignment vertical="center"/>
    </xf>
    <xf numFmtId="0" fontId="64" fillId="0" borderId="13" xfId="79" applyFont="1" applyFill="1" applyBorder="1" applyAlignment="1" applyProtection="1">
      <alignment horizontal="left"/>
    </xf>
    <xf numFmtId="0" fontId="64" fillId="0" borderId="13" xfId="79" applyFont="1" applyFill="1" applyBorder="1" applyAlignment="1" applyProtection="1">
      <alignment vertical="center" wrapText="1"/>
    </xf>
    <xf numFmtId="0" fontId="64" fillId="0" borderId="13" xfId="79" applyFont="1" applyFill="1" applyBorder="1" applyAlignment="1" applyProtection="1">
      <alignment horizontal="center" vertical="center"/>
    </xf>
    <xf numFmtId="164" fontId="65" fillId="0" borderId="13" xfId="79" applyNumberFormat="1" applyFont="1" applyFill="1" applyBorder="1" applyAlignment="1" applyProtection="1">
      <alignment vertical="center"/>
    </xf>
    <xf numFmtId="167" fontId="65" fillId="0" borderId="13" xfId="79" applyNumberFormat="1" applyFont="1" applyFill="1" applyBorder="1" applyAlignment="1" applyProtection="1">
      <alignment vertical="center"/>
    </xf>
    <xf numFmtId="169" fontId="66" fillId="0" borderId="13" xfId="0" applyNumberFormat="1" applyFont="1" applyFill="1" applyBorder="1"/>
    <xf numFmtId="0" fontId="62" fillId="0" borderId="13" xfId="79" applyFont="1" applyFill="1" applyBorder="1" applyAlignment="1" applyProtection="1">
      <alignment vertical="center" wrapText="1"/>
    </xf>
    <xf numFmtId="0" fontId="62" fillId="0" borderId="13" xfId="79" applyFont="1" applyFill="1" applyBorder="1" applyAlignment="1" applyProtection="1">
      <alignment horizontal="center" vertical="center"/>
    </xf>
    <xf numFmtId="164" fontId="61" fillId="0" borderId="13" xfId="79" applyNumberFormat="1" applyFont="1" applyFill="1" applyBorder="1" applyAlignment="1" applyProtection="1">
      <alignment vertical="center"/>
    </xf>
    <xf numFmtId="164" fontId="38" fillId="38" borderId="13" xfId="79" applyNumberFormat="1" applyFont="1" applyFill="1" applyBorder="1" applyAlignment="1">
      <alignment vertical="center"/>
    </xf>
    <xf numFmtId="0" fontId="38" fillId="38" borderId="13" xfId="79" applyFont="1" applyFill="1" applyBorder="1" applyAlignment="1" applyProtection="1">
      <alignment horizontal="center" vertical="center" wrapText="1"/>
    </xf>
    <xf numFmtId="3" fontId="38" fillId="39" borderId="13" xfId="79" applyNumberFormat="1" applyFont="1" applyFill="1" applyBorder="1" applyAlignment="1" applyProtection="1">
      <alignment horizontal="left"/>
    </xf>
    <xf numFmtId="0" fontId="38" fillId="36" borderId="13" xfId="79" applyFont="1" applyFill="1" applyBorder="1" applyAlignment="1">
      <alignment horizontal="left"/>
    </xf>
    <xf numFmtId="0" fontId="38" fillId="39" borderId="13" xfId="79" applyFont="1" applyFill="1" applyBorder="1" applyAlignment="1">
      <alignment horizontal="left"/>
    </xf>
    <xf numFmtId="0" fontId="41" fillId="38" borderId="13" xfId="79" applyFont="1" applyFill="1" applyBorder="1" applyAlignment="1">
      <alignment vertical="center"/>
    </xf>
    <xf numFmtId="0" fontId="41" fillId="38" borderId="13" xfId="79" applyFont="1" applyFill="1" applyBorder="1" applyAlignment="1">
      <alignment vertical="center" wrapText="1"/>
    </xf>
    <xf numFmtId="0" fontId="48" fillId="38" borderId="13" xfId="0" applyFont="1" applyFill="1" applyBorder="1"/>
    <xf numFmtId="0" fontId="33" fillId="38" borderId="13" xfId="0" applyFont="1" applyFill="1" applyBorder="1" applyProtection="1"/>
    <xf numFmtId="49" fontId="39" fillId="40" borderId="15" xfId="0" applyNumberFormat="1" applyFont="1" applyFill="1" applyBorder="1" applyAlignment="1" applyProtection="1">
      <alignment horizontal="left" vertical="center"/>
    </xf>
    <xf numFmtId="0" fontId="39" fillId="30" borderId="16" xfId="0" applyFont="1" applyFill="1" applyBorder="1" applyAlignment="1" applyProtection="1">
      <alignment horizontal="left" vertical="center"/>
    </xf>
    <xf numFmtId="0" fontId="38" fillId="30" borderId="13" xfId="0" applyFont="1" applyFill="1" applyBorder="1" applyAlignment="1" applyProtection="1">
      <alignment vertical="center" wrapText="1"/>
    </xf>
    <xf numFmtId="0" fontId="38" fillId="30" borderId="13" xfId="0" applyFont="1" applyFill="1" applyBorder="1" applyAlignment="1" applyProtection="1">
      <alignment horizontal="center" vertical="center"/>
    </xf>
    <xf numFmtId="0" fontId="38" fillId="0" borderId="17" xfId="0" applyFont="1" applyFill="1" applyBorder="1" applyAlignment="1" applyProtection="1">
      <alignment vertical="center" wrapText="1"/>
    </xf>
    <xf numFmtId="0" fontId="38" fillId="0" borderId="17" xfId="0" applyFont="1" applyFill="1" applyBorder="1" applyAlignment="1" applyProtection="1">
      <alignment horizontal="center" vertical="center"/>
    </xf>
    <xf numFmtId="0" fontId="39" fillId="0" borderId="16" xfId="0" applyFont="1" applyFill="1" applyBorder="1" applyAlignment="1" applyProtection="1">
      <alignment horizontal="left" vertical="center"/>
    </xf>
    <xf numFmtId="0" fontId="38" fillId="0" borderId="13" xfId="0" applyFont="1" applyFill="1" applyBorder="1" applyAlignment="1" applyProtection="1">
      <alignment vertical="center" wrapText="1"/>
    </xf>
    <xf numFmtId="0" fontId="38" fillId="0" borderId="13" xfId="0" applyFont="1" applyFill="1" applyBorder="1" applyAlignment="1" applyProtection="1">
      <alignment horizontal="center" vertical="center"/>
    </xf>
    <xf numFmtId="0" fontId="39" fillId="0" borderId="18" xfId="0" applyFont="1" applyFill="1" applyBorder="1" applyAlignment="1" applyProtection="1">
      <alignment horizontal="left" vertical="center"/>
    </xf>
    <xf numFmtId="0" fontId="38" fillId="0" borderId="19" xfId="0" applyFont="1" applyFill="1" applyBorder="1" applyAlignment="1" applyProtection="1">
      <alignment vertical="center" wrapText="1"/>
    </xf>
    <xf numFmtId="0" fontId="38" fillId="0" borderId="19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 wrapText="1"/>
    </xf>
    <xf numFmtId="0" fontId="38" fillId="0" borderId="13" xfId="0" applyFont="1" applyFill="1" applyBorder="1" applyAlignment="1" applyProtection="1">
      <alignment horizontal="left" vertical="center" wrapText="1"/>
    </xf>
    <xf numFmtId="0" fontId="50" fillId="0" borderId="13" xfId="0" applyNumberFormat="1" applyFont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0" fontId="38" fillId="0" borderId="20" xfId="0" applyFont="1" applyFill="1" applyBorder="1" applyAlignment="1" applyProtection="1">
      <alignment horizontal="center" vertical="center"/>
    </xf>
    <xf numFmtId="0" fontId="38" fillId="0" borderId="14" xfId="0" applyFont="1" applyFill="1" applyBorder="1" applyAlignment="1" applyProtection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165" fontId="46" fillId="2" borderId="21" xfId="79" applyNumberFormat="1" applyFont="1" applyFill="1" applyBorder="1" applyAlignment="1" applyProtection="1">
      <alignment horizontal="center" vertical="center"/>
    </xf>
    <xf numFmtId="0" fontId="38" fillId="23" borderId="21" xfId="79" applyFont="1" applyFill="1" applyBorder="1" applyAlignment="1" applyProtection="1">
      <alignment vertical="center" wrapText="1"/>
    </xf>
    <xf numFmtId="0" fontId="38" fillId="0" borderId="21" xfId="79" applyFont="1" applyFill="1" applyBorder="1" applyAlignment="1" applyProtection="1">
      <alignment vertical="center" wrapText="1"/>
    </xf>
    <xf numFmtId="0" fontId="68" fillId="0" borderId="0" xfId="0" applyFont="1" applyFill="1"/>
    <xf numFmtId="0" fontId="54" fillId="0" borderId="13" xfId="0" applyFont="1" applyFill="1" applyBorder="1" applyAlignment="1">
      <alignment horizontal="center"/>
    </xf>
    <xf numFmtId="0" fontId="67" fillId="0" borderId="13" xfId="79" applyFont="1" applyFill="1" applyBorder="1" applyAlignment="1" applyProtection="1">
      <alignment horizontal="center" vertical="center"/>
    </xf>
    <xf numFmtId="0" fontId="54" fillId="0" borderId="21" xfId="79" applyFont="1" applyFill="1" applyBorder="1" applyAlignment="1" applyProtection="1">
      <alignment horizontal="center" vertical="center" wrapText="1"/>
    </xf>
    <xf numFmtId="0" fontId="69" fillId="0" borderId="0" xfId="0" applyFont="1" applyFill="1"/>
    <xf numFmtId="0" fontId="41" fillId="0" borderId="21" xfId="79" applyFont="1" applyFill="1" applyBorder="1" applyAlignment="1">
      <alignment vertical="center"/>
    </xf>
    <xf numFmtId="0" fontId="41" fillId="0" borderId="21" xfId="79" applyFont="1" applyFill="1" applyBorder="1" applyAlignment="1">
      <alignment vertical="center" wrapText="1"/>
    </xf>
    <xf numFmtId="166" fontId="36" fillId="0" borderId="11" xfId="0" applyNumberFormat="1" applyFont="1" applyFill="1" applyBorder="1" applyAlignment="1" applyProtection="1">
      <alignment horizontal="center"/>
    </xf>
    <xf numFmtId="166" fontId="36" fillId="0" borderId="13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28" borderId="13" xfId="0" applyFont="1" applyFill="1" applyBorder="1" applyAlignment="1" applyProtection="1"/>
    <xf numFmtId="165" fontId="29" fillId="32" borderId="0" xfId="0" applyNumberFormat="1" applyFont="1" applyFill="1" applyAlignment="1" applyProtection="1">
      <alignment horizontal="left"/>
    </xf>
    <xf numFmtId="0" fontId="39" fillId="0" borderId="22" xfId="0" applyFont="1" applyFill="1" applyBorder="1" applyAlignment="1" applyProtection="1">
      <alignment horizontal="left" vertical="center"/>
    </xf>
    <xf numFmtId="0" fontId="52" fillId="0" borderId="13" xfId="0" applyFont="1" applyFill="1" applyBorder="1" applyAlignment="1" applyProtection="1">
      <alignment horizontal="left" vertical="center" wrapText="1"/>
    </xf>
    <xf numFmtId="0" fontId="52" fillId="0" borderId="13" xfId="0" applyFont="1" applyFill="1" applyBorder="1" applyAlignment="1" applyProtection="1">
      <alignment vertical="center" wrapText="1"/>
    </xf>
    <xf numFmtId="0" fontId="36" fillId="23" borderId="23" xfId="0" applyFont="1" applyFill="1" applyBorder="1" applyAlignment="1" applyProtection="1">
      <alignment horizontal="center"/>
    </xf>
    <xf numFmtId="0" fontId="38" fillId="0" borderId="23" xfId="0" applyFont="1" applyBorder="1"/>
    <xf numFmtId="0" fontId="0" fillId="0" borderId="24" xfId="0" applyFill="1" applyBorder="1"/>
    <xf numFmtId="0" fontId="0" fillId="0" borderId="25" xfId="0" applyBorder="1"/>
    <xf numFmtId="0" fontId="38" fillId="0" borderId="25" xfId="79" applyFont="1" applyFill="1" applyBorder="1" applyAlignment="1" applyProtection="1">
      <alignment horizontal="center" vertical="center"/>
    </xf>
    <xf numFmtId="0" fontId="48" fillId="0" borderId="25" xfId="79" applyFont="1" applyFill="1" applyBorder="1" applyAlignment="1" applyProtection="1">
      <alignment horizontal="center" vertical="center"/>
    </xf>
    <xf numFmtId="0" fontId="67" fillId="0" borderId="25" xfId="79" applyFont="1" applyFill="1" applyBorder="1" applyAlignment="1" applyProtection="1">
      <alignment horizontal="center" vertical="center"/>
    </xf>
    <xf numFmtId="0" fontId="38" fillId="0" borderId="25" xfId="79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37" fontId="71" fillId="28" borderId="13" xfId="0" applyNumberFormat="1" applyFont="1" applyFill="1" applyBorder="1" applyAlignment="1" applyProtection="1">
      <alignment horizontal="center"/>
    </xf>
    <xf numFmtId="0" fontId="72" fillId="0" borderId="0" xfId="0" applyFont="1" applyFill="1"/>
    <xf numFmtId="0" fontId="72" fillId="0" borderId="0" xfId="0" applyFont="1"/>
    <xf numFmtId="0" fontId="72" fillId="29" borderId="0" xfId="0" applyFont="1" applyFill="1"/>
    <xf numFmtId="0" fontId="54" fillId="30" borderId="16" xfId="0" applyFont="1" applyFill="1" applyBorder="1" applyAlignment="1" applyProtection="1">
      <alignment horizontal="left" vertical="center"/>
    </xf>
    <xf numFmtId="0" fontId="37" fillId="28" borderId="13" xfId="0" applyFont="1" applyFill="1" applyBorder="1" applyAlignment="1" applyProtection="1">
      <alignment horizontal="center"/>
    </xf>
    <xf numFmtId="0" fontId="33" fillId="28" borderId="13" xfId="0" applyFont="1" applyFill="1" applyBorder="1" applyAlignment="1" applyProtection="1"/>
    <xf numFmtId="0" fontId="37" fillId="28" borderId="13" xfId="0" applyFont="1" applyFill="1" applyBorder="1" applyAlignment="1" applyProtection="1">
      <alignment wrapText="1"/>
    </xf>
    <xf numFmtId="165" fontId="33" fillId="28" borderId="13" xfId="0" applyNumberFormat="1" applyFont="1" applyFill="1" applyBorder="1" applyAlignment="1" applyProtection="1"/>
    <xf numFmtId="165" fontId="37" fillId="28" borderId="13" xfId="0" applyNumberFormat="1" applyFont="1" applyFill="1" applyBorder="1" applyAlignment="1" applyProtection="1">
      <alignment horizontal="center"/>
    </xf>
    <xf numFmtId="165" fontId="37" fillId="0" borderId="13" xfId="0" applyNumberFormat="1" applyFont="1" applyBorder="1" applyAlignment="1" applyProtection="1"/>
    <xf numFmtId="165" fontId="37" fillId="0" borderId="13" xfId="0" applyNumberFormat="1" applyFont="1" applyFill="1" applyBorder="1" applyAlignment="1" applyProtection="1"/>
    <xf numFmtId="165" fontId="37" fillId="28" borderId="13" xfId="0" applyNumberFormat="1" applyFont="1" applyFill="1" applyBorder="1" applyAlignment="1" applyProtection="1"/>
    <xf numFmtId="165" fontId="37" fillId="0" borderId="13" xfId="0" applyNumberFormat="1" applyFont="1" applyFill="1" applyBorder="1" applyAlignment="1" applyProtection="1">
      <alignment horizontal="center"/>
    </xf>
    <xf numFmtId="49" fontId="46" fillId="0" borderId="13" xfId="0" applyNumberFormat="1" applyFont="1" applyFill="1" applyBorder="1" applyAlignment="1" applyProtection="1">
      <alignment horizontal="center" vertical="center" wrapText="1"/>
    </xf>
    <xf numFmtId="0" fontId="46" fillId="0" borderId="13" xfId="0" applyFont="1" applyFill="1" applyBorder="1" applyAlignment="1" applyProtection="1">
      <alignment horizontal="center" vertical="center" wrapText="1"/>
    </xf>
    <xf numFmtId="0" fontId="46" fillId="0" borderId="13" xfId="0" applyNumberFormat="1" applyFont="1" applyFill="1" applyBorder="1" applyAlignment="1" applyProtection="1">
      <alignment horizontal="center" vertical="center" wrapText="1"/>
    </xf>
    <xf numFmtId="0" fontId="46" fillId="0" borderId="20" xfId="0" applyFont="1" applyFill="1" applyBorder="1" applyAlignment="1" applyProtection="1">
      <alignment horizontal="center" vertical="center" wrapText="1"/>
    </xf>
    <xf numFmtId="0" fontId="39" fillId="0" borderId="13" xfId="0" applyFont="1" applyBorder="1" applyAlignment="1">
      <alignment horizontal="center"/>
    </xf>
    <xf numFmtId="0" fontId="39" fillId="27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0" fontId="36" fillId="23" borderId="14" xfId="0" applyFont="1" applyFill="1" applyBorder="1" applyAlignment="1" applyProtection="1">
      <alignment horizontal="center"/>
    </xf>
    <xf numFmtId="0" fontId="54" fillId="27" borderId="13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left" vertical="center"/>
    </xf>
    <xf numFmtId="165" fontId="8" fillId="0" borderId="0" xfId="0" applyNumberFormat="1" applyFont="1" applyBorder="1" applyAlignment="1" applyProtection="1">
      <alignment horizontal="left" vertical="center"/>
    </xf>
    <xf numFmtId="0" fontId="0" fillId="0" borderId="0" xfId="0" applyFont="1" applyAlignment="1">
      <alignment vertical="center" wrapText="1"/>
    </xf>
    <xf numFmtId="0" fontId="31" fillId="23" borderId="13" xfId="0" applyFont="1" applyFill="1" applyBorder="1" applyAlignment="1" applyProtection="1">
      <alignment wrapText="1"/>
    </xf>
    <xf numFmtId="1" fontId="36" fillId="0" borderId="13" xfId="0" applyNumberFormat="1" applyFont="1" applyFill="1" applyBorder="1" applyAlignment="1" applyProtection="1">
      <alignment horizontal="center"/>
    </xf>
    <xf numFmtId="165" fontId="36" fillId="0" borderId="13" xfId="0" applyNumberFormat="1" applyFont="1" applyFill="1" applyBorder="1" applyAlignment="1" applyProtection="1">
      <alignment wrapText="1"/>
    </xf>
    <xf numFmtId="165" fontId="36" fillId="0" borderId="13" xfId="0" applyNumberFormat="1" applyFont="1" applyBorder="1" applyAlignment="1" applyProtection="1">
      <alignment wrapText="1"/>
    </xf>
    <xf numFmtId="0" fontId="31" fillId="0" borderId="13" xfId="0" applyFont="1" applyFill="1" applyBorder="1" applyAlignment="1" applyProtection="1">
      <alignment wrapText="1"/>
    </xf>
    <xf numFmtId="0" fontId="36" fillId="0" borderId="13" xfId="0" applyFont="1" applyFill="1" applyBorder="1" applyAlignment="1" applyProtection="1">
      <alignment wrapText="1"/>
    </xf>
    <xf numFmtId="0" fontId="36" fillId="0" borderId="13" xfId="0" applyFont="1" applyBorder="1" applyAlignment="1" applyProtection="1">
      <alignment wrapText="1"/>
    </xf>
    <xf numFmtId="0" fontId="33" fillId="0" borderId="13" xfId="0" applyFont="1" applyFill="1" applyBorder="1" applyAlignment="1" applyProtection="1">
      <alignment wrapText="1"/>
    </xf>
    <xf numFmtId="0" fontId="36" fillId="0" borderId="13" xfId="0" applyFont="1" applyBorder="1" applyAlignment="1">
      <alignment horizontal="left" wrapText="1"/>
    </xf>
    <xf numFmtId="166" fontId="36" fillId="0" borderId="25" xfId="0" applyNumberFormat="1" applyFont="1" applyFill="1" applyBorder="1" applyAlignment="1" applyProtection="1">
      <alignment horizontal="center"/>
    </xf>
    <xf numFmtId="166" fontId="36" fillId="0" borderId="23" xfId="0" applyNumberFormat="1" applyFont="1" applyFill="1" applyBorder="1" applyAlignment="1" applyProtection="1">
      <alignment horizontal="center"/>
    </xf>
    <xf numFmtId="166" fontId="36" fillId="0" borderId="24" xfId="0" applyNumberFormat="1" applyFont="1" applyFill="1" applyBorder="1" applyAlignment="1" applyProtection="1">
      <alignment horizontal="center"/>
    </xf>
    <xf numFmtId="0" fontId="36" fillId="0" borderId="24" xfId="0" applyFont="1" applyFill="1" applyBorder="1" applyAlignment="1" applyProtection="1">
      <alignment horizontal="center"/>
    </xf>
    <xf numFmtId="0" fontId="36" fillId="0" borderId="23" xfId="0" applyFont="1" applyFill="1" applyBorder="1" applyAlignment="1" applyProtection="1">
      <alignment horizontal="center"/>
    </xf>
    <xf numFmtId="0" fontId="36" fillId="0" borderId="27" xfId="0" applyFont="1" applyFill="1" applyBorder="1" applyAlignment="1" applyProtection="1">
      <alignment horizontal="center"/>
    </xf>
    <xf numFmtId="0" fontId="36" fillId="0" borderId="24" xfId="0" applyFont="1" applyBorder="1" applyAlignment="1" applyProtection="1">
      <alignment horizontal="center"/>
    </xf>
    <xf numFmtId="0" fontId="36" fillId="0" borderId="25" xfId="0" applyFont="1" applyFill="1" applyBorder="1" applyAlignment="1" applyProtection="1">
      <alignment horizontal="center"/>
    </xf>
    <xf numFmtId="0" fontId="36" fillId="0" borderId="25" xfId="0" applyFont="1" applyBorder="1" applyAlignment="1" applyProtection="1">
      <alignment horizontal="center"/>
    </xf>
    <xf numFmtId="164" fontId="31" fillId="0" borderId="13" xfId="88" applyFont="1" applyFill="1" applyBorder="1" applyAlignment="1" applyProtection="1">
      <alignment horizontal="center"/>
    </xf>
    <xf numFmtId="164" fontId="31" fillId="0" borderId="13" xfId="0" applyNumberFormat="1" applyFont="1" applyFill="1" applyBorder="1" applyProtection="1"/>
    <xf numFmtId="0" fontId="38" fillId="0" borderId="14" xfId="0" applyFont="1" applyFill="1" applyBorder="1" applyAlignment="1" applyProtection="1">
      <alignment vertical="center" wrapText="1"/>
    </xf>
    <xf numFmtId="0" fontId="73" fillId="0" borderId="0" xfId="0" applyFont="1" applyFill="1" applyAlignment="1">
      <alignment horizontal="left" vertical="center"/>
    </xf>
    <xf numFmtId="0" fontId="73" fillId="0" borderId="0" xfId="0" applyFont="1" applyFill="1" applyAlignment="1">
      <alignment vertical="center"/>
    </xf>
    <xf numFmtId="165" fontId="36" fillId="0" borderId="20" xfId="0" applyNumberFormat="1" applyFont="1" applyFill="1" applyBorder="1" applyAlignment="1" applyProtection="1">
      <alignment horizontal="center"/>
    </xf>
    <xf numFmtId="37" fontId="36" fillId="0" borderId="20" xfId="0" applyNumberFormat="1" applyFont="1" applyFill="1" applyBorder="1" applyAlignment="1" applyProtection="1">
      <alignment horizontal="center"/>
    </xf>
    <xf numFmtId="165" fontId="36" fillId="0" borderId="20" xfId="0" applyNumberFormat="1" applyFont="1" applyFill="1" applyBorder="1" applyAlignment="1" applyProtection="1">
      <alignment wrapText="1"/>
    </xf>
    <xf numFmtId="165" fontId="36" fillId="0" borderId="25" xfId="0" applyNumberFormat="1" applyFont="1" applyFill="1" applyBorder="1" applyAlignment="1" applyProtection="1">
      <alignment wrapText="1"/>
    </xf>
    <xf numFmtId="37" fontId="36" fillId="0" borderId="21" xfId="0" applyNumberFormat="1" applyFont="1" applyFill="1" applyBorder="1" applyAlignment="1" applyProtection="1">
      <alignment horizontal="center"/>
    </xf>
    <xf numFmtId="165" fontId="31" fillId="28" borderId="14" xfId="0" applyNumberFormat="1" applyFont="1" applyFill="1" applyBorder="1" applyAlignment="1" applyProtection="1"/>
    <xf numFmtId="165" fontId="36" fillId="28" borderId="14" xfId="0" applyNumberFormat="1" applyFont="1" applyFill="1" applyBorder="1" applyAlignment="1" applyProtection="1">
      <alignment horizontal="center"/>
    </xf>
    <xf numFmtId="37" fontId="36" fillId="28" borderId="14" xfId="0" applyNumberFormat="1" applyFont="1" applyFill="1" applyBorder="1" applyAlignment="1" applyProtection="1">
      <alignment horizontal="center"/>
    </xf>
    <xf numFmtId="0" fontId="39" fillId="42" borderId="16" xfId="0" applyFont="1" applyFill="1" applyBorder="1" applyAlignment="1" applyProtection="1">
      <alignment horizontal="left" vertical="center"/>
    </xf>
    <xf numFmtId="0" fontId="37" fillId="42" borderId="13" xfId="0" applyFont="1" applyFill="1" applyBorder="1" applyAlignment="1">
      <alignment horizontal="left" vertical="center"/>
    </xf>
    <xf numFmtId="0" fontId="46" fillId="42" borderId="16" xfId="0" applyFont="1" applyFill="1" applyBorder="1" applyAlignment="1">
      <alignment horizontal="justify" vertical="center" wrapText="1"/>
    </xf>
    <xf numFmtId="0" fontId="50" fillId="41" borderId="13" xfId="0" applyNumberFormat="1" applyFont="1" applyFill="1" applyBorder="1" applyAlignment="1">
      <alignment vertical="center"/>
    </xf>
    <xf numFmtId="0" fontId="50" fillId="41" borderId="13" xfId="0" applyNumberFormat="1" applyFont="1" applyFill="1" applyBorder="1" applyAlignment="1">
      <alignment horizontal="left" vertical="center"/>
    </xf>
    <xf numFmtId="0" fontId="37" fillId="41" borderId="13" xfId="0" applyFont="1" applyFill="1" applyBorder="1" applyAlignment="1">
      <alignment horizontal="left" vertical="center"/>
    </xf>
    <xf numFmtId="0" fontId="39" fillId="41" borderId="16" xfId="0" applyFont="1" applyFill="1" applyBorder="1" applyAlignment="1" applyProtection="1">
      <alignment horizontal="left" vertical="center"/>
    </xf>
    <xf numFmtId="0" fontId="38" fillId="41" borderId="13" xfId="0" applyFont="1" applyFill="1" applyBorder="1" applyAlignment="1" applyProtection="1">
      <alignment horizontal="left" vertical="center" wrapText="1"/>
    </xf>
    <xf numFmtId="0" fontId="31" fillId="28" borderId="14" xfId="0" applyFont="1" applyFill="1" applyBorder="1" applyAlignment="1" applyProtection="1"/>
    <xf numFmtId="49" fontId="34" fillId="0" borderId="14" xfId="0" applyNumberFormat="1" applyFont="1" applyFill="1" applyBorder="1" applyAlignment="1" applyProtection="1">
      <alignment horizontal="right"/>
    </xf>
    <xf numFmtId="37" fontId="36" fillId="0" borderId="14" xfId="0" applyNumberFormat="1" applyFont="1" applyFill="1" applyBorder="1" applyAlignment="1" applyProtection="1">
      <alignment horizontal="center"/>
    </xf>
    <xf numFmtId="1" fontId="36" fillId="30" borderId="13" xfId="0" applyNumberFormat="1" applyFont="1" applyFill="1" applyBorder="1" applyAlignment="1" applyProtection="1">
      <alignment horizontal="center"/>
    </xf>
    <xf numFmtId="164" fontId="39" fillId="0" borderId="0" xfId="0" applyNumberFormat="1" applyFont="1" applyAlignment="1">
      <alignment horizontal="center" vertical="center"/>
    </xf>
    <xf numFmtId="0" fontId="0" fillId="30" borderId="0" xfId="0" applyFill="1"/>
    <xf numFmtId="43" fontId="8" fillId="30" borderId="0" xfId="0" applyNumberFormat="1" applyFont="1" applyFill="1" applyAlignment="1" applyProtection="1">
      <alignment horizontal="right"/>
    </xf>
    <xf numFmtId="0" fontId="0" fillId="0" borderId="0" xfId="0" applyFont="1" applyBorder="1" applyAlignment="1">
      <alignment vertical="center"/>
    </xf>
    <xf numFmtId="0" fontId="0" fillId="42" borderId="26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165" fontId="76" fillId="0" borderId="0" xfId="0" applyNumberFormat="1" applyFont="1" applyFill="1" applyBorder="1" applyAlignment="1" applyProtection="1">
      <alignment horizontal="center" vertical="center"/>
    </xf>
    <xf numFmtId="0" fontId="39" fillId="40" borderId="28" xfId="0" applyFont="1" applyFill="1" applyBorder="1" applyAlignment="1" applyProtection="1">
      <alignment horizontal="center" vertical="center"/>
    </xf>
    <xf numFmtId="0" fontId="38" fillId="42" borderId="13" xfId="0" applyFont="1" applyFill="1" applyBorder="1" applyAlignment="1" applyProtection="1">
      <alignment vertical="center" wrapText="1"/>
    </xf>
    <xf numFmtId="0" fontId="55" fillId="0" borderId="13" xfId="0" applyFont="1" applyBorder="1" applyAlignment="1">
      <alignment horizontal="center" vertical="center"/>
    </xf>
    <xf numFmtId="0" fontId="31" fillId="28" borderId="13" xfId="0" applyFont="1" applyFill="1" applyBorder="1" applyProtection="1"/>
    <xf numFmtId="0" fontId="33" fillId="28" borderId="13" xfId="0" applyFont="1" applyFill="1" applyBorder="1" applyProtection="1"/>
    <xf numFmtId="0" fontId="53" fillId="0" borderId="13" xfId="0" applyFont="1" applyBorder="1"/>
    <xf numFmtId="165" fontId="31" fillId="0" borderId="13" xfId="0" applyNumberFormat="1" applyFont="1" applyFill="1" applyBorder="1" applyProtection="1"/>
    <xf numFmtId="2" fontId="31" fillId="30" borderId="13" xfId="0" applyNumberFormat="1" applyFont="1" applyFill="1" applyBorder="1" applyProtection="1"/>
    <xf numFmtId="1" fontId="0" fillId="0" borderId="13" xfId="0" applyNumberFormat="1" applyFont="1" applyBorder="1" applyAlignment="1">
      <alignment horizontal="center"/>
    </xf>
    <xf numFmtId="0" fontId="37" fillId="0" borderId="13" xfId="0" applyFont="1" applyFill="1" applyBorder="1" applyAlignment="1" applyProtection="1">
      <alignment horizontal="center"/>
    </xf>
    <xf numFmtId="165" fontId="36" fillId="28" borderId="13" xfId="0" applyNumberFormat="1" applyFont="1" applyFill="1" applyBorder="1" applyAlignment="1" applyProtection="1">
      <alignment wrapText="1"/>
    </xf>
    <xf numFmtId="165" fontId="31" fillId="0" borderId="13" xfId="0" applyNumberFormat="1" applyFont="1" applyFill="1" applyBorder="1" applyAlignment="1" applyProtection="1">
      <alignment wrapText="1"/>
    </xf>
    <xf numFmtId="0" fontId="39" fillId="23" borderId="21" xfId="79" applyFont="1" applyFill="1" applyBorder="1" applyAlignment="1" applyProtection="1">
      <alignment horizontal="center" vertical="center" wrapText="1"/>
    </xf>
    <xf numFmtId="165" fontId="46" fillId="2" borderId="13" xfId="79" applyNumberFormat="1" applyFont="1" applyFill="1" applyBorder="1" applyAlignment="1" applyProtection="1">
      <alignment horizontal="center" vertical="center" wrapText="1"/>
    </xf>
    <xf numFmtId="0" fontId="39" fillId="0" borderId="21" xfId="79" applyFont="1" applyFill="1" applyBorder="1" applyAlignment="1" applyProtection="1">
      <alignment horizontal="center" vertical="center" wrapText="1"/>
    </xf>
    <xf numFmtId="0" fontId="39" fillId="0" borderId="21" xfId="79" applyFont="1" applyFill="1" applyBorder="1" applyAlignment="1" applyProtection="1">
      <alignment horizontal="center" vertical="center"/>
    </xf>
    <xf numFmtId="0" fontId="54" fillId="0" borderId="21" xfId="79" applyFont="1" applyFill="1" applyBorder="1" applyAlignment="1" applyProtection="1">
      <alignment vertical="center" wrapText="1"/>
    </xf>
    <xf numFmtId="0" fontId="46" fillId="0" borderId="13" xfId="0" applyFont="1" applyFill="1" applyBorder="1" applyAlignment="1" applyProtection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32" fillId="0" borderId="13" xfId="0" applyNumberFormat="1" applyFont="1" applyFill="1" applyBorder="1" applyAlignment="1" applyProtection="1"/>
    <xf numFmtId="49" fontId="31" fillId="23" borderId="14" xfId="0" applyNumberFormat="1" applyFont="1" applyFill="1" applyBorder="1" applyAlignment="1" applyProtection="1">
      <alignment horizontal="right"/>
    </xf>
    <xf numFmtId="0" fontId="31" fillId="23" borderId="14" xfId="0" applyFont="1" applyFill="1" applyBorder="1" applyAlignment="1" applyProtection="1">
      <alignment wrapText="1"/>
    </xf>
    <xf numFmtId="0" fontId="36" fillId="23" borderId="29" xfId="0" applyFont="1" applyFill="1" applyBorder="1" applyAlignment="1" applyProtection="1">
      <alignment horizontal="center"/>
    </xf>
    <xf numFmtId="0" fontId="0" fillId="0" borderId="29" xfId="0" applyBorder="1"/>
    <xf numFmtId="0" fontId="8" fillId="30" borderId="0" xfId="0" applyFont="1" applyFill="1" applyBorder="1"/>
    <xf numFmtId="43" fontId="79" fillId="30" borderId="0" xfId="0" applyNumberFormat="1" applyFont="1" applyFill="1" applyAlignment="1" applyProtection="1">
      <alignment horizontal="center"/>
    </xf>
    <xf numFmtId="43" fontId="80" fillId="30" borderId="0" xfId="0" applyNumberFormat="1" applyFont="1" applyFill="1" applyAlignment="1" applyProtection="1">
      <alignment horizontal="right" vertical="center"/>
    </xf>
    <xf numFmtId="0" fontId="29" fillId="26" borderId="0" xfId="0" applyNumberFormat="1" applyFont="1" applyFill="1" applyAlignment="1" applyProtection="1">
      <alignment wrapText="1"/>
    </xf>
    <xf numFmtId="0" fontId="8" fillId="30" borderId="0" xfId="0" applyNumberFormat="1" applyFont="1" applyFill="1" applyAlignment="1" applyProtection="1">
      <alignment horizontal="left" wrapText="1"/>
    </xf>
    <xf numFmtId="43" fontId="80" fillId="30" borderId="0" xfId="0" applyNumberFormat="1" applyFont="1" applyFill="1" applyAlignment="1" applyProtection="1">
      <alignment horizontal="right"/>
    </xf>
    <xf numFmtId="43" fontId="8" fillId="30" borderId="0" xfId="0" applyNumberFormat="1" applyFont="1" applyFill="1" applyAlignment="1" applyProtection="1">
      <alignment horizontal="right" vertical="center"/>
    </xf>
    <xf numFmtId="165" fontId="30" fillId="43" borderId="0" xfId="0" applyNumberFormat="1" applyFont="1" applyFill="1" applyAlignment="1" applyProtection="1">
      <alignment horizontal="right"/>
    </xf>
    <xf numFmtId="165" fontId="7" fillId="44" borderId="0" xfId="0" applyNumberFormat="1" applyFont="1" applyFill="1" applyAlignment="1">
      <alignment vertical="center"/>
    </xf>
    <xf numFmtId="165" fontId="7" fillId="44" borderId="0" xfId="0" applyNumberFormat="1" applyFont="1" applyFill="1" applyAlignment="1">
      <alignment horizontal="center" vertical="top"/>
    </xf>
    <xf numFmtId="165" fontId="29" fillId="43" borderId="0" xfId="0" applyNumberFormat="1" applyFont="1" applyFill="1" applyBorder="1" applyAlignment="1" applyProtection="1">
      <alignment horizontal="left"/>
    </xf>
    <xf numFmtId="0" fontId="37" fillId="0" borderId="13" xfId="0" applyFont="1" applyBorder="1"/>
    <xf numFmtId="164" fontId="37" fillId="0" borderId="13" xfId="88" applyNumberFormat="1" applyFont="1" applyFill="1" applyBorder="1"/>
    <xf numFmtId="165" fontId="47" fillId="45" borderId="0" xfId="0" applyNumberFormat="1" applyFont="1" applyFill="1" applyAlignment="1" applyProtection="1">
      <alignment horizontal="right" vertical="center"/>
    </xf>
    <xf numFmtId="165" fontId="47" fillId="45" borderId="0" xfId="0" applyNumberFormat="1" applyFont="1" applyFill="1" applyAlignment="1" applyProtection="1">
      <alignment horizontal="center" vertical="center"/>
    </xf>
    <xf numFmtId="164" fontId="28" fillId="45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vertical="center"/>
    </xf>
    <xf numFmtId="165" fontId="46" fillId="46" borderId="13" xfId="0" applyNumberFormat="1" applyFont="1" applyFill="1" applyBorder="1" applyAlignment="1" applyProtection="1">
      <alignment horizontal="center" vertical="center"/>
    </xf>
    <xf numFmtId="165" fontId="46" fillId="46" borderId="13" xfId="0" applyNumberFormat="1" applyFont="1" applyFill="1" applyBorder="1" applyAlignment="1" applyProtection="1">
      <alignment horizontal="center" vertical="center" wrapText="1"/>
    </xf>
    <xf numFmtId="164" fontId="46" fillId="46" borderId="13" xfId="0" applyNumberFormat="1" applyFont="1" applyFill="1" applyBorder="1" applyAlignment="1" applyProtection="1">
      <alignment horizontal="center" vertical="center" wrapText="1"/>
    </xf>
    <xf numFmtId="0" fontId="48" fillId="30" borderId="25" xfId="0" applyFont="1" applyFill="1" applyBorder="1" applyAlignment="1">
      <alignment vertical="center" wrapText="1"/>
    </xf>
    <xf numFmtId="0" fontId="48" fillId="30" borderId="30" xfId="0" applyFont="1" applyFill="1" applyBorder="1" applyAlignment="1">
      <alignment vertical="center" wrapText="1"/>
    </xf>
    <xf numFmtId="0" fontId="38" fillId="30" borderId="0" xfId="0" applyFont="1" applyFill="1" applyBorder="1"/>
    <xf numFmtId="0" fontId="38" fillId="30" borderId="13" xfId="0" applyFont="1" applyFill="1" applyBorder="1" applyAlignment="1">
      <alignment horizontal="left" vertical="center" wrapText="1"/>
    </xf>
    <xf numFmtId="0" fontId="37" fillId="30" borderId="13" xfId="0" applyFont="1" applyFill="1" applyBorder="1" applyAlignment="1" applyProtection="1">
      <alignment horizontal="center" vertical="center" wrapText="1"/>
    </xf>
    <xf numFmtId="2" fontId="33" fillId="30" borderId="13" xfId="0" applyNumberFormat="1" applyFont="1" applyFill="1" applyBorder="1" applyAlignment="1" applyProtection="1">
      <alignment horizontal="center" vertical="center" wrapText="1"/>
    </xf>
    <xf numFmtId="0" fontId="38" fillId="30" borderId="0" xfId="0" applyFont="1" applyFill="1"/>
    <xf numFmtId="2" fontId="48" fillId="30" borderId="30" xfId="0" applyNumberFormat="1" applyFont="1" applyFill="1" applyBorder="1" applyAlignment="1">
      <alignment vertical="center" wrapText="1"/>
    </xf>
    <xf numFmtId="0" fontId="33" fillId="30" borderId="13" xfId="0" applyFont="1" applyFill="1" applyBorder="1" applyAlignment="1" applyProtection="1">
      <alignment horizontal="center" vertical="center" wrapText="1"/>
    </xf>
    <xf numFmtId="0" fontId="37" fillId="30" borderId="13" xfId="0" applyFont="1" applyFill="1" applyBorder="1" applyAlignment="1" applyProtection="1">
      <alignment horizontal="left" vertical="center" wrapText="1"/>
    </xf>
    <xf numFmtId="2" fontId="48" fillId="30" borderId="13" xfId="80" applyNumberFormat="1" applyFont="1" applyFill="1" applyBorder="1" applyAlignment="1">
      <alignment horizontal="center" vertical="center"/>
    </xf>
    <xf numFmtId="0" fontId="37" fillId="23" borderId="13" xfId="0" applyFont="1" applyFill="1" applyBorder="1" applyAlignment="1" applyProtection="1">
      <alignment horizontal="center" vertical="center" wrapText="1"/>
    </xf>
    <xf numFmtId="4" fontId="54" fillId="0" borderId="0" xfId="0" applyNumberFormat="1" applyFont="1" applyBorder="1" applyAlignment="1">
      <alignment vertical="center"/>
    </xf>
    <xf numFmtId="4" fontId="74" fillId="0" borderId="0" xfId="0" applyNumberFormat="1" applyFont="1" applyFill="1" applyAlignment="1">
      <alignment vertical="center"/>
    </xf>
    <xf numFmtId="4" fontId="54" fillId="0" borderId="0" xfId="0" applyNumberFormat="1" applyFont="1" applyAlignment="1">
      <alignment vertical="center"/>
    </xf>
    <xf numFmtId="0" fontId="0" fillId="0" borderId="0" xfId="0" applyFont="1" applyBorder="1"/>
    <xf numFmtId="165" fontId="7" fillId="28" borderId="0" xfId="0" applyNumberFormat="1" applyFont="1" applyFill="1" applyProtection="1"/>
    <xf numFmtId="0" fontId="55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1" fontId="36" fillId="33" borderId="13" xfId="0" applyNumberFormat="1" applyFont="1" applyFill="1" applyBorder="1" applyAlignment="1" applyProtection="1">
      <alignment horizontal="center"/>
    </xf>
    <xf numFmtId="0" fontId="36" fillId="33" borderId="13" xfId="0" applyFont="1" applyFill="1" applyBorder="1" applyAlignment="1" applyProtection="1">
      <alignment wrapText="1"/>
    </xf>
    <xf numFmtId="0" fontId="36" fillId="33" borderId="4" xfId="0" applyFont="1" applyFill="1" applyBorder="1" applyAlignment="1" applyProtection="1">
      <alignment horizontal="center"/>
    </xf>
    <xf numFmtId="0" fontId="36" fillId="33" borderId="23" xfId="0" applyFont="1" applyFill="1" applyBorder="1" applyAlignment="1" applyProtection="1">
      <alignment horizontal="center"/>
    </xf>
    <xf numFmtId="0" fontId="86" fillId="47" borderId="31" xfId="0" applyFont="1" applyFill="1" applyBorder="1" applyAlignment="1">
      <alignment vertical="center"/>
    </xf>
    <xf numFmtId="49" fontId="87" fillId="47" borderId="15" xfId="0" applyNumberFormat="1" applyFont="1" applyFill="1" applyBorder="1" applyAlignment="1" applyProtection="1">
      <alignment horizontal="left" vertical="center"/>
    </xf>
    <xf numFmtId="0" fontId="86" fillId="47" borderId="28" xfId="0" applyFont="1" applyFill="1" applyBorder="1" applyAlignment="1" applyProtection="1">
      <alignment horizontal="center" vertical="center"/>
    </xf>
    <xf numFmtId="0" fontId="0" fillId="40" borderId="28" xfId="0" applyFont="1" applyFill="1" applyBorder="1" applyAlignment="1" applyProtection="1">
      <alignment horizontal="center" vertical="center"/>
    </xf>
    <xf numFmtId="165" fontId="7" fillId="28" borderId="0" xfId="0" applyNumberFormat="1" applyFont="1" applyFill="1" applyAlignment="1" applyProtection="1">
      <alignment horizontal="left"/>
    </xf>
    <xf numFmtId="1" fontId="88" fillId="0" borderId="13" xfId="0" applyNumberFormat="1" applyFont="1" applyFill="1" applyBorder="1" applyAlignment="1" applyProtection="1">
      <alignment horizontal="center"/>
    </xf>
    <xf numFmtId="1" fontId="45" fillId="0" borderId="13" xfId="0" applyNumberFormat="1" applyFont="1" applyFill="1" applyBorder="1" applyAlignment="1" applyProtection="1">
      <alignment horizontal="center"/>
    </xf>
    <xf numFmtId="1" fontId="45" fillId="28" borderId="13" xfId="0" applyNumberFormat="1" applyFont="1" applyFill="1" applyBorder="1" applyAlignment="1" applyProtection="1">
      <alignment horizontal="center"/>
    </xf>
    <xf numFmtId="1" fontId="36" fillId="27" borderId="13" xfId="0" applyNumberFormat="1" applyFont="1" applyFill="1" applyBorder="1" applyAlignment="1" applyProtection="1">
      <alignment horizontal="center"/>
    </xf>
    <xf numFmtId="1" fontId="37" fillId="0" borderId="13" xfId="0" applyNumberFormat="1" applyFont="1" applyFill="1" applyBorder="1" applyAlignment="1" applyProtection="1">
      <alignment horizontal="center"/>
    </xf>
    <xf numFmtId="1" fontId="40" fillId="0" borderId="13" xfId="0" applyNumberFormat="1" applyFont="1" applyFill="1" applyBorder="1" applyAlignment="1" applyProtection="1">
      <alignment horizontal="center"/>
    </xf>
    <xf numFmtId="1" fontId="37" fillId="30" borderId="13" xfId="0" applyNumberFormat="1" applyFont="1" applyFill="1" applyBorder="1" applyAlignment="1" applyProtection="1">
      <alignment horizontal="center"/>
    </xf>
    <xf numFmtId="1" fontId="37" fillId="27" borderId="13" xfId="0" applyNumberFormat="1" applyFont="1" applyFill="1" applyBorder="1" applyAlignment="1" applyProtection="1">
      <alignment horizontal="center"/>
    </xf>
    <xf numFmtId="1" fontId="36" fillId="0" borderId="13" xfId="0" applyNumberFormat="1" applyFont="1" applyFill="1" applyBorder="1" applyAlignment="1" applyProtection="1"/>
    <xf numFmtId="165" fontId="46" fillId="41" borderId="13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left" vertical="center"/>
    </xf>
    <xf numFmtId="164" fontId="46" fillId="0" borderId="32" xfId="0" applyNumberFormat="1" applyFont="1" applyFill="1" applyBorder="1" applyAlignment="1" applyProtection="1">
      <alignment vertical="center"/>
    </xf>
    <xf numFmtId="1" fontId="45" fillId="0" borderId="13" xfId="0" applyNumberFormat="1" applyFont="1" applyFill="1" applyBorder="1" applyAlignment="1" applyProtection="1"/>
    <xf numFmtId="1" fontId="37" fillId="27" borderId="13" xfId="0" applyNumberFormat="1" applyFont="1" applyFill="1" applyBorder="1" applyAlignment="1" applyProtection="1"/>
    <xf numFmtId="1" fontId="37" fillId="0" borderId="13" xfId="0" applyNumberFormat="1" applyFont="1" applyFill="1" applyBorder="1" applyAlignment="1" applyProtection="1"/>
    <xf numFmtId="1" fontId="37" fillId="30" borderId="13" xfId="0" applyNumberFormat="1" applyFont="1" applyFill="1" applyBorder="1" applyAlignment="1" applyProtection="1"/>
    <xf numFmtId="1" fontId="36" fillId="27" borderId="13" xfId="0" applyNumberFormat="1" applyFont="1" applyFill="1" applyBorder="1" applyAlignment="1" applyProtection="1"/>
    <xf numFmtId="1" fontId="40" fillId="0" borderId="13" xfId="0" applyNumberFormat="1" applyFont="1" applyFill="1" applyBorder="1" applyAlignment="1" applyProtection="1"/>
    <xf numFmtId="1" fontId="36" fillId="30" borderId="13" xfId="0" applyNumberFormat="1" applyFont="1" applyFill="1" applyBorder="1" applyAlignment="1" applyProtection="1"/>
    <xf numFmtId="1" fontId="40" fillId="0" borderId="13" xfId="0" applyNumberFormat="1" applyFont="1" applyFill="1" applyBorder="1" applyAlignment="1" applyProtection="1">
      <alignment wrapText="1"/>
    </xf>
    <xf numFmtId="1" fontId="37" fillId="0" borderId="20" xfId="0" applyNumberFormat="1" applyFont="1" applyFill="1" applyBorder="1" applyAlignment="1" applyProtection="1"/>
    <xf numFmtId="1" fontId="36" fillId="0" borderId="14" xfId="0" applyNumberFormat="1" applyFont="1" applyFill="1" applyBorder="1" applyAlignment="1" applyProtection="1"/>
    <xf numFmtId="1" fontId="39" fillId="0" borderId="13" xfId="0" applyNumberFormat="1" applyFont="1" applyFill="1" applyBorder="1" applyAlignment="1">
      <alignment horizontal="center"/>
    </xf>
    <xf numFmtId="165" fontId="31" fillId="23" borderId="0" xfId="0" applyNumberFormat="1" applyFont="1" applyFill="1" applyAlignment="1" applyProtection="1">
      <alignment horizontal="left"/>
    </xf>
    <xf numFmtId="164" fontId="31" fillId="33" borderId="13" xfId="88" applyFont="1" applyFill="1" applyBorder="1" applyAlignment="1" applyProtection="1">
      <alignment horizontal="center"/>
    </xf>
    <xf numFmtId="165" fontId="31" fillId="23" borderId="0" xfId="0" applyNumberFormat="1" applyFont="1" applyFill="1" applyBorder="1" applyAlignment="1" applyProtection="1">
      <alignment horizontal="left"/>
    </xf>
    <xf numFmtId="0" fontId="0" fillId="48" borderId="0" xfId="0" applyFill="1" applyBorder="1"/>
    <xf numFmtId="0" fontId="89" fillId="0" borderId="25" xfId="0" applyFont="1" applyFill="1" applyBorder="1" applyAlignment="1" applyProtection="1">
      <alignment horizontal="center" vertical="center" wrapText="1"/>
    </xf>
    <xf numFmtId="0" fontId="54" fillId="0" borderId="16" xfId="0" applyFont="1" applyFill="1" applyBorder="1" applyAlignment="1" applyProtection="1">
      <alignment horizontal="left" vertical="center"/>
    </xf>
    <xf numFmtId="0" fontId="50" fillId="0" borderId="13" xfId="0" applyNumberFormat="1" applyFont="1" applyFill="1" applyBorder="1" applyAlignment="1">
      <alignment vertical="center"/>
    </xf>
    <xf numFmtId="0" fontId="46" fillId="41" borderId="18" xfId="0" applyFont="1" applyFill="1" applyBorder="1" applyAlignment="1">
      <alignment horizontal="justify" vertical="center" wrapText="1"/>
    </xf>
    <xf numFmtId="0" fontId="46" fillId="41" borderId="16" xfId="0" applyFont="1" applyFill="1" applyBorder="1" applyAlignment="1">
      <alignment horizontal="justify" vertical="center" wrapText="1"/>
    </xf>
    <xf numFmtId="0" fontId="50" fillId="41" borderId="13" xfId="76" applyNumberFormat="1" applyFont="1" applyFill="1" applyBorder="1" applyAlignment="1">
      <alignment vertical="center"/>
    </xf>
    <xf numFmtId="9" fontId="38" fillId="30" borderId="0" xfId="84" applyFont="1" applyFill="1" applyBorder="1"/>
    <xf numFmtId="165" fontId="90" fillId="49" borderId="13" xfId="0" applyNumberFormat="1" applyFont="1" applyFill="1" applyBorder="1" applyAlignment="1" applyProtection="1">
      <alignment horizontal="center" vertical="center" wrapText="1"/>
    </xf>
    <xf numFmtId="0" fontId="90" fillId="49" borderId="13" xfId="0" applyNumberFormat="1" applyFont="1" applyFill="1" applyBorder="1" applyAlignment="1" applyProtection="1">
      <alignment horizontal="center" vertical="center" wrapText="1"/>
    </xf>
    <xf numFmtId="4" fontId="90" fillId="49" borderId="13" xfId="0" applyNumberFormat="1" applyFont="1" applyFill="1" applyBorder="1" applyAlignment="1">
      <alignment horizontal="center" vertical="center" wrapText="1"/>
    </xf>
    <xf numFmtId="165" fontId="29" fillId="50" borderId="0" xfId="0" applyNumberFormat="1" applyFont="1" applyFill="1" applyProtection="1"/>
    <xf numFmtId="165" fontId="30" fillId="50" borderId="0" xfId="0" applyNumberFormat="1" applyFont="1" applyFill="1" applyAlignment="1" applyProtection="1">
      <alignment horizontal="right"/>
    </xf>
    <xf numFmtId="165" fontId="7" fillId="49" borderId="0" xfId="0" applyNumberFormat="1" applyFont="1" applyFill="1" applyProtection="1"/>
    <xf numFmtId="165" fontId="7" fillId="50" borderId="0" xfId="0" applyNumberFormat="1" applyFont="1" applyFill="1" applyAlignment="1" applyProtection="1">
      <alignment horizontal="center"/>
    </xf>
    <xf numFmtId="165" fontId="78" fillId="49" borderId="0" xfId="0" applyNumberFormat="1" applyFont="1" applyFill="1" applyAlignment="1" applyProtection="1">
      <alignment horizontal="center"/>
    </xf>
    <xf numFmtId="165" fontId="36" fillId="30" borderId="13" xfId="0" applyNumberFormat="1" applyFont="1" applyFill="1" applyBorder="1" applyAlignment="1" applyProtection="1">
      <alignment wrapText="1"/>
    </xf>
    <xf numFmtId="2" fontId="38" fillId="30" borderId="0" xfId="0" applyNumberFormat="1" applyFont="1" applyFill="1" applyBorder="1"/>
    <xf numFmtId="10" fontId="38" fillId="30" borderId="0" xfId="84" applyNumberFormat="1" applyFont="1" applyFill="1" applyBorder="1"/>
    <xf numFmtId="10" fontId="38" fillId="30" borderId="0" xfId="84" applyNumberFormat="1" applyFont="1" applyFill="1"/>
    <xf numFmtId="0" fontId="39" fillId="30" borderId="33" xfId="0" applyFont="1" applyFill="1" applyBorder="1" applyAlignment="1" applyProtection="1">
      <alignment horizontal="left" vertical="center"/>
    </xf>
    <xf numFmtId="0" fontId="38" fillId="30" borderId="17" xfId="0" applyFont="1" applyFill="1" applyBorder="1" applyAlignment="1" applyProtection="1">
      <alignment vertical="center" wrapText="1"/>
    </xf>
    <xf numFmtId="0" fontId="38" fillId="30" borderId="17" xfId="0" applyFont="1" applyFill="1" applyBorder="1" applyAlignment="1" applyProtection="1">
      <alignment horizontal="center" vertical="center"/>
    </xf>
    <xf numFmtId="0" fontId="39" fillId="30" borderId="18" xfId="0" applyFont="1" applyFill="1" applyBorder="1" applyAlignment="1" applyProtection="1">
      <alignment horizontal="left" vertical="center"/>
    </xf>
    <xf numFmtId="0" fontId="38" fillId="30" borderId="19" xfId="0" applyFont="1" applyFill="1" applyBorder="1" applyAlignment="1" applyProtection="1">
      <alignment vertical="center" wrapText="1"/>
    </xf>
    <xf numFmtId="0" fontId="38" fillId="30" borderId="19" xfId="0" applyFont="1" applyFill="1" applyBorder="1" applyAlignment="1" applyProtection="1">
      <alignment horizontal="center" vertical="center"/>
    </xf>
    <xf numFmtId="165" fontId="33" fillId="41" borderId="20" xfId="0" applyNumberFormat="1" applyFont="1" applyFill="1" applyBorder="1" applyAlignment="1" applyProtection="1">
      <alignment horizontal="left" vertical="center" wrapText="1"/>
    </xf>
    <xf numFmtId="165" fontId="33" fillId="41" borderId="20" xfId="0" applyNumberFormat="1" applyFont="1" applyFill="1" applyBorder="1" applyAlignment="1" applyProtection="1">
      <alignment horizontal="center" vertical="center" wrapText="1"/>
    </xf>
    <xf numFmtId="1" fontId="37" fillId="41" borderId="13" xfId="0" applyNumberFormat="1" applyFont="1" applyFill="1" applyBorder="1" applyAlignment="1" applyProtection="1"/>
    <xf numFmtId="1" fontId="37" fillId="30" borderId="13" xfId="0" applyNumberFormat="1" applyFont="1" applyFill="1" applyBorder="1" applyAlignment="1" applyProtection="1">
      <alignment horizontal="center" vertical="center" wrapText="1"/>
    </xf>
    <xf numFmtId="165" fontId="37" fillId="30" borderId="13" xfId="0" applyNumberFormat="1" applyFont="1" applyFill="1" applyBorder="1" applyAlignment="1" applyProtection="1">
      <alignment wrapText="1"/>
    </xf>
    <xf numFmtId="1" fontId="83" fillId="30" borderId="13" xfId="0" applyNumberFormat="1" applyFont="1" applyFill="1" applyBorder="1" applyAlignment="1" applyProtection="1">
      <alignment horizontal="center"/>
    </xf>
    <xf numFmtId="0" fontId="52" fillId="30" borderId="13" xfId="0" applyFont="1" applyFill="1" applyBorder="1" applyAlignment="1">
      <alignment wrapText="1"/>
    </xf>
    <xf numFmtId="166" fontId="83" fillId="30" borderId="13" xfId="0" applyNumberFormat="1" applyFont="1" applyFill="1" applyBorder="1" applyAlignment="1" applyProtection="1">
      <alignment horizontal="center"/>
    </xf>
    <xf numFmtId="0" fontId="82" fillId="30" borderId="0" xfId="0" applyFont="1" applyFill="1"/>
    <xf numFmtId="0" fontId="48" fillId="30" borderId="13" xfId="0" applyFont="1" applyFill="1" applyBorder="1" applyAlignment="1">
      <alignment horizontal="center" vertical="center" wrapText="1"/>
    </xf>
    <xf numFmtId="0" fontId="48" fillId="30" borderId="13" xfId="0" applyNumberFormat="1" applyFont="1" applyFill="1" applyBorder="1" applyAlignment="1">
      <alignment horizontal="center" vertical="center" wrapText="1"/>
    </xf>
    <xf numFmtId="0" fontId="37" fillId="30" borderId="25" xfId="0" applyFont="1" applyFill="1" applyBorder="1" applyAlignment="1" applyProtection="1">
      <alignment horizontal="center" vertical="center" wrapText="1"/>
    </xf>
    <xf numFmtId="2" fontId="33" fillId="30" borderId="25" xfId="0" applyNumberFormat="1" applyFont="1" applyFill="1" applyBorder="1" applyAlignment="1" applyProtection="1">
      <alignment horizontal="center" vertical="center" wrapText="1"/>
    </xf>
    <xf numFmtId="0" fontId="82" fillId="30" borderId="13" xfId="0" applyFont="1" applyFill="1" applyBorder="1" applyAlignment="1">
      <alignment horizontal="left" vertical="center" wrapText="1"/>
    </xf>
    <xf numFmtId="0" fontId="83" fillId="30" borderId="13" xfId="0" applyFont="1" applyFill="1" applyBorder="1" applyAlignment="1" applyProtection="1">
      <alignment horizontal="center" vertical="center" wrapText="1"/>
    </xf>
    <xf numFmtId="0" fontId="81" fillId="30" borderId="13" xfId="0" applyFont="1" applyFill="1" applyBorder="1" applyAlignment="1" applyProtection="1">
      <alignment horizontal="center" vertical="center" wrapText="1"/>
    </xf>
    <xf numFmtId="0" fontId="37" fillId="30" borderId="13" xfId="0" applyFont="1" applyFill="1" applyBorder="1" applyAlignment="1">
      <alignment horizontal="left" vertical="center" wrapText="1"/>
    </xf>
    <xf numFmtId="0" fontId="50" fillId="30" borderId="13" xfId="0" applyFont="1" applyFill="1" applyBorder="1" applyAlignment="1" applyProtection="1">
      <alignment horizontal="center" vertical="center" wrapText="1"/>
    </xf>
    <xf numFmtId="0" fontId="0" fillId="30" borderId="0" xfId="0" applyFont="1" applyFill="1"/>
    <xf numFmtId="1" fontId="37" fillId="0" borderId="20" xfId="0" applyNumberFormat="1" applyFont="1" applyFill="1" applyBorder="1" applyAlignment="1" applyProtection="1">
      <alignment horizontal="center"/>
    </xf>
    <xf numFmtId="37" fontId="37" fillId="30" borderId="20" xfId="0" applyNumberFormat="1" applyFont="1" applyFill="1" applyBorder="1" applyAlignment="1" applyProtection="1">
      <alignment horizontal="center"/>
    </xf>
    <xf numFmtId="37" fontId="36" fillId="28" borderId="20" xfId="0" applyNumberFormat="1" applyFont="1" applyFill="1" applyBorder="1" applyAlignment="1" applyProtection="1">
      <alignment horizontal="center"/>
    </xf>
    <xf numFmtId="165" fontId="83" fillId="30" borderId="13" xfId="0" applyNumberFormat="1" applyFont="1" applyFill="1" applyBorder="1" applyAlignment="1" applyProtection="1">
      <alignment wrapText="1"/>
    </xf>
    <xf numFmtId="0" fontId="82" fillId="0" borderId="0" xfId="0" applyFont="1" applyFill="1"/>
    <xf numFmtId="2" fontId="33" fillId="30" borderId="13" xfId="0" applyNumberFormat="1" applyFont="1" applyFill="1" applyBorder="1" applyAlignment="1">
      <alignment horizontal="center" vertical="center" wrapText="1"/>
    </xf>
    <xf numFmtId="0" fontId="38" fillId="0" borderId="13" xfId="0" applyFont="1" applyBorder="1"/>
    <xf numFmtId="10" fontId="0" fillId="0" borderId="13" xfId="0" applyNumberFormat="1" applyBorder="1"/>
    <xf numFmtId="0" fontId="33" fillId="30" borderId="25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Protection="1"/>
    <xf numFmtId="0" fontId="54" fillId="0" borderId="21" xfId="79" applyFont="1" applyFill="1" applyBorder="1" applyAlignment="1" applyProtection="1">
      <alignment horizontal="right" vertical="center"/>
    </xf>
    <xf numFmtId="0" fontId="54" fillId="0" borderId="13" xfId="79" applyFont="1" applyFill="1" applyBorder="1" applyAlignment="1" applyProtection="1">
      <alignment vertical="center"/>
    </xf>
    <xf numFmtId="49" fontId="38" fillId="0" borderId="21" xfId="79" applyNumberFormat="1" applyFont="1" applyFill="1" applyBorder="1" applyAlignment="1">
      <alignment vertical="center"/>
    </xf>
    <xf numFmtId="0" fontId="39" fillId="0" borderId="29" xfId="0" applyFont="1" applyFill="1" applyBorder="1" applyAlignment="1">
      <alignment horizontal="center"/>
    </xf>
    <xf numFmtId="0" fontId="38" fillId="0" borderId="34" xfId="79" applyFont="1" applyFill="1" applyBorder="1" applyAlignment="1" applyProtection="1">
      <alignment vertical="center" wrapText="1"/>
    </xf>
    <xf numFmtId="0" fontId="36" fillId="0" borderId="13" xfId="0" applyNumberFormat="1" applyFont="1" applyFill="1" applyBorder="1" applyAlignment="1" applyProtection="1">
      <alignment wrapText="1"/>
    </xf>
    <xf numFmtId="43" fontId="80" fillId="0" borderId="0" xfId="0" applyNumberFormat="1" applyFont="1" applyFill="1" applyAlignment="1" applyProtection="1">
      <alignment horizontal="right"/>
    </xf>
    <xf numFmtId="43" fontId="8" fillId="0" borderId="0" xfId="0" applyNumberFormat="1" applyFont="1" applyFill="1" applyAlignment="1" applyProtection="1">
      <alignment horizontal="right"/>
    </xf>
    <xf numFmtId="0" fontId="52" fillId="0" borderId="13" xfId="79" applyFont="1" applyFill="1" applyBorder="1" applyAlignment="1" applyProtection="1">
      <alignment horizontal="center" vertical="center"/>
    </xf>
    <xf numFmtId="0" fontId="70" fillId="0" borderId="13" xfId="79" applyFont="1" applyFill="1" applyBorder="1" applyAlignment="1" applyProtection="1">
      <alignment horizontal="center" vertical="center"/>
    </xf>
    <xf numFmtId="0" fontId="52" fillId="0" borderId="25" xfId="79" applyFont="1" applyFill="1" applyBorder="1" applyAlignment="1" applyProtection="1">
      <alignment horizontal="center" vertical="center"/>
    </xf>
    <xf numFmtId="0" fontId="38" fillId="0" borderId="20" xfId="79" applyFont="1" applyFill="1" applyBorder="1" applyAlignment="1" applyProtection="1">
      <alignment horizontal="center" vertical="center"/>
    </xf>
    <xf numFmtId="0" fontId="38" fillId="0" borderId="35" xfId="79" applyFont="1" applyFill="1" applyBorder="1" applyAlignment="1" applyProtection="1">
      <alignment horizontal="center" vertical="center"/>
    </xf>
    <xf numFmtId="0" fontId="51" fillId="0" borderId="0" xfId="0" applyFont="1" applyFill="1" applyBorder="1"/>
    <xf numFmtId="0" fontId="52" fillId="0" borderId="0" xfId="0" applyFont="1"/>
    <xf numFmtId="165" fontId="28" fillId="0" borderId="0" xfId="0" applyNumberFormat="1" applyFont="1" applyFill="1" applyBorder="1" applyAlignment="1" applyProtection="1">
      <alignment horizontal="left" vertical="center"/>
    </xf>
    <xf numFmtId="0" fontId="94" fillId="0" borderId="0" xfId="0" applyFont="1" applyFill="1"/>
    <xf numFmtId="9" fontId="38" fillId="0" borderId="13" xfId="84" applyFont="1" applyFill="1" applyBorder="1" applyAlignment="1">
      <alignment horizontal="center"/>
    </xf>
    <xf numFmtId="9" fontId="38" fillId="33" borderId="13" xfId="84" applyFont="1" applyFill="1" applyBorder="1" applyAlignment="1">
      <alignment horizontal="center"/>
    </xf>
    <xf numFmtId="169" fontId="0" fillId="0" borderId="0" xfId="84" applyNumberFormat="1" applyFont="1" applyFill="1"/>
    <xf numFmtId="165" fontId="36" fillId="28" borderId="13" xfId="0" applyNumberFormat="1" applyFont="1" applyFill="1" applyBorder="1" applyAlignment="1" applyProtection="1">
      <alignment horizontal="left" vertical="top" wrapText="1"/>
    </xf>
    <xf numFmtId="165" fontId="36" fillId="28" borderId="13" xfId="0" applyNumberFormat="1" applyFont="1" applyFill="1" applyBorder="1" applyAlignment="1" applyProtection="1">
      <alignment vertical="top" wrapText="1"/>
    </xf>
    <xf numFmtId="165" fontId="36" fillId="28" borderId="20" xfId="0" applyNumberFormat="1" applyFont="1" applyFill="1" applyBorder="1" applyAlignment="1" applyProtection="1">
      <alignment vertical="top" wrapText="1"/>
    </xf>
    <xf numFmtId="165" fontId="36" fillId="0" borderId="13" xfId="0" applyNumberFormat="1" applyFont="1" applyFill="1" applyBorder="1" applyAlignment="1" applyProtection="1">
      <alignment vertical="top" wrapText="1"/>
    </xf>
    <xf numFmtId="165" fontId="37" fillId="0" borderId="13" xfId="0" applyNumberFormat="1" applyFont="1" applyFill="1" applyBorder="1" applyAlignment="1" applyProtection="1">
      <alignment vertical="top" wrapText="1"/>
    </xf>
    <xf numFmtId="165" fontId="36" fillId="0" borderId="25" xfId="0" applyNumberFormat="1" applyFont="1" applyFill="1" applyBorder="1" applyAlignment="1" applyProtection="1">
      <alignment vertical="top" wrapText="1"/>
    </xf>
    <xf numFmtId="0" fontId="36" fillId="28" borderId="13" xfId="0" applyFont="1" applyFill="1" applyBorder="1" applyAlignment="1" applyProtection="1"/>
    <xf numFmtId="0" fontId="37" fillId="30" borderId="13" xfId="75" applyFont="1" applyFill="1" applyBorder="1"/>
    <xf numFmtId="0" fontId="37" fillId="30" borderId="13" xfId="75" applyNumberFormat="1" applyFont="1" applyFill="1" applyBorder="1"/>
    <xf numFmtId="0" fontId="0" fillId="30" borderId="0" xfId="0" applyFill="1" applyBorder="1"/>
    <xf numFmtId="0" fontId="39" fillId="0" borderId="16" xfId="0" applyFont="1" applyFill="1" applyBorder="1" applyAlignment="1" applyProtection="1">
      <alignment horizontal="left"/>
    </xf>
    <xf numFmtId="0" fontId="38" fillId="0" borderId="13" xfId="0" applyFont="1" applyFill="1" applyBorder="1" applyAlignment="1" applyProtection="1">
      <alignment horizontal="center"/>
    </xf>
    <xf numFmtId="0" fontId="39" fillId="0" borderId="18" xfId="0" applyFont="1" applyFill="1" applyBorder="1" applyAlignment="1" applyProtection="1">
      <alignment horizontal="left"/>
    </xf>
    <xf numFmtId="0" fontId="38" fillId="0" borderId="19" xfId="0" applyFont="1" applyFill="1" applyBorder="1" applyAlignment="1" applyProtection="1">
      <alignment horizontal="center"/>
    </xf>
    <xf numFmtId="0" fontId="48" fillId="30" borderId="13" xfId="0" applyFont="1" applyFill="1" applyBorder="1" applyAlignment="1">
      <alignment vertical="center" wrapText="1"/>
    </xf>
    <xf numFmtId="0" fontId="38" fillId="0" borderId="13" xfId="0" applyFont="1" applyFill="1" applyBorder="1" applyAlignment="1" applyProtection="1">
      <alignment wrapText="1"/>
    </xf>
    <xf numFmtId="0" fontId="95" fillId="0" borderId="13" xfId="0" applyFont="1" applyFill="1" applyBorder="1" applyAlignment="1" applyProtection="1">
      <alignment horizontal="center" vertical="center" wrapText="1"/>
    </xf>
    <xf numFmtId="0" fontId="95" fillId="0" borderId="13" xfId="0" applyFont="1" applyFill="1" applyBorder="1" applyAlignment="1" applyProtection="1">
      <alignment horizontal="center" vertical="center"/>
    </xf>
    <xf numFmtId="0" fontId="39" fillId="0" borderId="33" xfId="0" applyFont="1" applyFill="1" applyBorder="1" applyAlignment="1" applyProtection="1">
      <alignment horizontal="left" vertical="center"/>
    </xf>
    <xf numFmtId="0" fontId="46" fillId="0" borderId="36" xfId="0" applyFont="1" applyBorder="1" applyAlignment="1">
      <alignment horizontal="justify" vertical="center" wrapText="1"/>
    </xf>
    <xf numFmtId="0" fontId="54" fillId="41" borderId="36" xfId="0" applyFont="1" applyFill="1" applyBorder="1" applyAlignment="1">
      <alignment horizontal="left" vertical="center"/>
    </xf>
    <xf numFmtId="0" fontId="54" fillId="0" borderId="36" xfId="0" applyFont="1" applyBorder="1" applyAlignment="1">
      <alignment horizontal="left" vertical="center"/>
    </xf>
    <xf numFmtId="0" fontId="54" fillId="0" borderId="37" xfId="0" applyFont="1" applyBorder="1" applyAlignment="1">
      <alignment horizontal="left" vertical="center"/>
    </xf>
    <xf numFmtId="0" fontId="37" fillId="41" borderId="20" xfId="0" applyFont="1" applyFill="1" applyBorder="1" applyAlignment="1">
      <alignment horizontal="left" vertical="center"/>
    </xf>
    <xf numFmtId="0" fontId="38" fillId="0" borderId="20" xfId="0" applyFont="1" applyFill="1" applyBorder="1" applyAlignment="1" applyProtection="1">
      <alignment horizontal="center" vertical="center" wrapText="1"/>
    </xf>
    <xf numFmtId="0" fontId="39" fillId="40" borderId="38" xfId="0" applyFont="1" applyFill="1" applyBorder="1" applyAlignment="1">
      <alignment horizontal="center" vertical="center"/>
    </xf>
    <xf numFmtId="0" fontId="86" fillId="47" borderId="39" xfId="0" applyFont="1" applyFill="1" applyBorder="1" applyAlignment="1" applyProtection="1">
      <alignment vertical="center"/>
    </xf>
    <xf numFmtId="0" fontId="37" fillId="0" borderId="16" xfId="0" applyNumberFormat="1" applyFont="1" applyBorder="1" applyAlignment="1">
      <alignment horizontal="left" vertical="center"/>
    </xf>
    <xf numFmtId="0" fontId="50" fillId="41" borderId="16" xfId="0" applyNumberFormat="1" applyFont="1" applyFill="1" applyBorder="1" applyAlignment="1">
      <alignment horizontal="left" vertical="center"/>
    </xf>
    <xf numFmtId="0" fontId="37" fillId="41" borderId="16" xfId="0" applyFont="1" applyFill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8" fillId="0" borderId="17" xfId="0" applyFont="1" applyFill="1" applyBorder="1" applyAlignment="1" applyProtection="1">
      <alignment horizontal="left" vertical="center" wrapText="1"/>
    </xf>
    <xf numFmtId="0" fontId="38" fillId="0" borderId="17" xfId="0" applyFont="1" applyFill="1" applyBorder="1" applyAlignment="1" applyProtection="1">
      <alignment horizontal="center" vertical="center" wrapText="1"/>
    </xf>
    <xf numFmtId="4" fontId="37" fillId="0" borderId="40" xfId="0" applyNumberFormat="1" applyFont="1" applyFill="1" applyBorder="1" applyAlignment="1">
      <alignment vertical="center"/>
    </xf>
    <xf numFmtId="4" fontId="37" fillId="0" borderId="41" xfId="0" applyNumberFormat="1" applyFont="1" applyFill="1" applyBorder="1" applyAlignment="1">
      <alignment vertical="center"/>
    </xf>
    <xf numFmtId="4" fontId="96" fillId="0" borderId="41" xfId="0" applyNumberFormat="1" applyFont="1" applyFill="1" applyBorder="1" applyAlignment="1">
      <alignment vertical="center"/>
    </xf>
    <xf numFmtId="4" fontId="37" fillId="0" borderId="42" xfId="0" applyNumberFormat="1" applyFont="1" applyFill="1" applyBorder="1" applyAlignment="1">
      <alignment vertical="center"/>
    </xf>
    <xf numFmtId="0" fontId="86" fillId="47" borderId="43" xfId="0" applyFont="1" applyFill="1" applyBorder="1" applyAlignment="1" applyProtection="1">
      <alignment vertical="center"/>
    </xf>
    <xf numFmtId="4" fontId="37" fillId="0" borderId="44" xfId="0" applyNumberFormat="1" applyFont="1" applyFill="1" applyBorder="1" applyAlignment="1">
      <alignment vertical="center"/>
    </xf>
    <xf numFmtId="4" fontId="37" fillId="0" borderId="45" xfId="0" applyNumberFormat="1" applyFont="1" applyFill="1" applyBorder="1" applyAlignment="1">
      <alignment vertical="center"/>
    </xf>
    <xf numFmtId="4" fontId="39" fillId="40" borderId="46" xfId="0" applyNumberFormat="1" applyFont="1" applyFill="1" applyBorder="1" applyAlignment="1" applyProtection="1">
      <alignment horizontal="center" vertical="center"/>
    </xf>
    <xf numFmtId="4" fontId="37" fillId="0" borderId="47" xfId="0" applyNumberFormat="1" applyFont="1" applyFill="1" applyBorder="1" applyAlignment="1">
      <alignment vertical="center"/>
    </xf>
    <xf numFmtId="0" fontId="0" fillId="40" borderId="46" xfId="0" applyFont="1" applyFill="1" applyBorder="1" applyAlignment="1" applyProtection="1">
      <alignment horizontal="center" vertical="center"/>
    </xf>
    <xf numFmtId="0" fontId="54" fillId="30" borderId="18" xfId="0" applyFont="1" applyFill="1" applyBorder="1" applyAlignment="1" applyProtection="1">
      <alignment horizontal="left" vertical="center"/>
    </xf>
    <xf numFmtId="0" fontId="52" fillId="0" borderId="19" xfId="0" applyFont="1" applyFill="1" applyBorder="1" applyAlignment="1" applyProtection="1">
      <alignment vertical="center" wrapText="1"/>
    </xf>
    <xf numFmtId="4" fontId="37" fillId="0" borderId="41" xfId="0" applyNumberFormat="1" applyFont="1" applyFill="1" applyBorder="1" applyAlignment="1"/>
    <xf numFmtId="0" fontId="86" fillId="47" borderId="46" xfId="0" applyFont="1" applyFill="1" applyBorder="1" applyAlignment="1" applyProtection="1">
      <alignment horizontal="center" vertical="center"/>
    </xf>
    <xf numFmtId="4" fontId="37" fillId="0" borderId="13" xfId="0" applyNumberFormat="1" applyFont="1" applyFill="1" applyBorder="1" applyAlignment="1">
      <alignment vertical="center"/>
    </xf>
    <xf numFmtId="0" fontId="39" fillId="0" borderId="13" xfId="0" applyFont="1" applyFill="1" applyBorder="1" applyAlignment="1" applyProtection="1">
      <alignment horizontal="left" vertical="center"/>
    </xf>
    <xf numFmtId="0" fontId="46" fillId="42" borderId="13" xfId="0" applyFont="1" applyFill="1" applyBorder="1" applyAlignment="1">
      <alignment horizontal="left"/>
    </xf>
    <xf numFmtId="0" fontId="37" fillId="42" borderId="13" xfId="0" applyFont="1" applyFill="1" applyBorder="1"/>
    <xf numFmtId="0" fontId="54" fillId="0" borderId="21" xfId="79" applyFont="1" applyFill="1" applyBorder="1" applyAlignment="1" applyProtection="1">
      <alignment horizontal="center" vertical="center"/>
    </xf>
    <xf numFmtId="0" fontId="36" fillId="30" borderId="4" xfId="0" applyFont="1" applyFill="1" applyBorder="1" applyAlignment="1" applyProtection="1">
      <alignment horizontal="center"/>
    </xf>
    <xf numFmtId="43" fontId="83" fillId="30" borderId="13" xfId="0" applyNumberFormat="1" applyFont="1" applyFill="1" applyBorder="1" applyAlignment="1" applyProtection="1">
      <alignment horizontal="center" vertical="center"/>
    </xf>
    <xf numFmtId="165" fontId="37" fillId="30" borderId="13" xfId="0" applyNumberFormat="1" applyFont="1" applyFill="1" applyBorder="1" applyAlignment="1" applyProtection="1"/>
    <xf numFmtId="165" fontId="37" fillId="30" borderId="13" xfId="0" applyNumberFormat="1" applyFont="1" applyFill="1" applyBorder="1" applyAlignment="1" applyProtection="1">
      <alignment horizontal="center"/>
    </xf>
    <xf numFmtId="49" fontId="34" fillId="0" borderId="13" xfId="0" applyNumberFormat="1" applyFont="1" applyFill="1" applyBorder="1" applyAlignment="1" applyProtection="1">
      <alignment horizontal="center"/>
    </xf>
    <xf numFmtId="43" fontId="37" fillId="30" borderId="13" xfId="0" applyNumberFormat="1" applyFont="1" applyFill="1" applyBorder="1" applyAlignment="1" applyProtection="1">
      <alignment horizontal="center"/>
    </xf>
    <xf numFmtId="49" fontId="38" fillId="0" borderId="21" xfId="79" applyNumberFormat="1" applyFont="1" applyFill="1" applyBorder="1" applyAlignment="1">
      <alignment vertical="center" wrapText="1"/>
    </xf>
    <xf numFmtId="165" fontId="28" fillId="45" borderId="0" xfId="0" applyNumberFormat="1" applyFont="1" applyFill="1" applyAlignment="1" applyProtection="1">
      <alignment horizontal="left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39" fillId="0" borderId="48" xfId="0" applyFont="1" applyFill="1" applyBorder="1" applyAlignment="1" applyProtection="1">
      <alignment horizontal="left" vertical="center"/>
    </xf>
    <xf numFmtId="0" fontId="38" fillId="0" borderId="2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3" fillId="0" borderId="16" xfId="0" applyFont="1" applyFill="1" applyBorder="1" applyAlignment="1" applyProtection="1">
      <alignment horizontal="left" vertical="center"/>
    </xf>
    <xf numFmtId="0" fontId="95" fillId="0" borderId="13" xfId="0" applyFont="1" applyFill="1" applyBorder="1" applyAlignment="1" applyProtection="1">
      <alignment horizontal="left" vertical="center" wrapText="1"/>
    </xf>
    <xf numFmtId="0" fontId="0" fillId="41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27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51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52" borderId="0" xfId="0" applyNumberFormat="1" applyFill="1" applyAlignment="1">
      <alignment horizontal="center"/>
    </xf>
    <xf numFmtId="2" fontId="37" fillId="0" borderId="13" xfId="80" applyNumberFormat="1" applyFont="1" applyFill="1" applyBorder="1" applyAlignment="1">
      <alignment horizontal="center" vertical="center"/>
    </xf>
    <xf numFmtId="0" fontId="46" fillId="53" borderId="13" xfId="0" applyNumberFormat="1" applyFont="1" applyFill="1" applyBorder="1" applyAlignment="1" applyProtection="1">
      <alignment horizontal="center" vertical="center" wrapText="1"/>
    </xf>
    <xf numFmtId="0" fontId="38" fillId="53" borderId="13" xfId="0" applyFont="1" applyFill="1" applyBorder="1" applyAlignment="1">
      <alignment horizontal="left" vertical="center" wrapText="1"/>
    </xf>
    <xf numFmtId="0" fontId="37" fillId="53" borderId="13" xfId="0" applyFont="1" applyFill="1" applyBorder="1" applyAlignment="1" applyProtection="1">
      <alignment horizontal="center" vertical="center" wrapText="1"/>
    </xf>
    <xf numFmtId="0" fontId="37" fillId="53" borderId="25" xfId="0" applyFont="1" applyFill="1" applyBorder="1" applyAlignment="1" applyProtection="1">
      <alignment horizontal="center" vertical="center" wrapText="1"/>
    </xf>
    <xf numFmtId="164" fontId="37" fillId="53" borderId="13" xfId="88" applyNumberFormat="1" applyFont="1" applyFill="1" applyBorder="1"/>
    <xf numFmtId="0" fontId="39" fillId="44" borderId="13" xfId="0" applyFont="1" applyFill="1" applyBorder="1" applyAlignment="1">
      <alignment horizontal="center"/>
    </xf>
    <xf numFmtId="0" fontId="38" fillId="54" borderId="21" xfId="79" applyFont="1" applyFill="1" applyBorder="1" applyAlignment="1" applyProtection="1">
      <alignment vertical="center" wrapText="1"/>
    </xf>
    <xf numFmtId="0" fontId="38" fillId="44" borderId="13" xfId="79" applyFont="1" applyFill="1" applyBorder="1" applyAlignment="1" applyProtection="1">
      <alignment horizontal="center" vertical="center" wrapText="1"/>
    </xf>
    <xf numFmtId="0" fontId="38" fillId="44" borderId="25" xfId="79" applyFont="1" applyFill="1" applyBorder="1" applyAlignment="1" applyProtection="1">
      <alignment horizontal="center" vertical="center" wrapText="1"/>
    </xf>
    <xf numFmtId="164" fontId="37" fillId="44" borderId="13" xfId="88" applyNumberFormat="1" applyFont="1" applyFill="1" applyBorder="1"/>
    <xf numFmtId="0" fontId="38" fillId="44" borderId="21" xfId="79" applyFont="1" applyFill="1" applyBorder="1" applyAlignment="1" applyProtection="1">
      <alignment vertical="center" wrapText="1"/>
    </xf>
    <xf numFmtId="0" fontId="38" fillId="44" borderId="13" xfId="79" applyFont="1" applyFill="1" applyBorder="1" applyAlignment="1" applyProtection="1">
      <alignment horizontal="center" vertical="center"/>
    </xf>
    <xf numFmtId="0" fontId="38" fillId="44" borderId="25" xfId="79" applyFont="1" applyFill="1" applyBorder="1" applyAlignment="1" applyProtection="1">
      <alignment horizontal="center" vertical="center"/>
    </xf>
    <xf numFmtId="49" fontId="38" fillId="44" borderId="21" xfId="79" applyNumberFormat="1" applyFont="1" applyFill="1" applyBorder="1" applyAlignment="1">
      <alignment vertical="center"/>
    </xf>
    <xf numFmtId="0" fontId="0" fillId="0" borderId="13" xfId="0" applyFill="1" applyBorder="1"/>
    <xf numFmtId="43" fontId="36" fillId="30" borderId="13" xfId="0" applyNumberFormat="1" applyFont="1" applyFill="1" applyBorder="1" applyAlignment="1" applyProtection="1">
      <alignment horizontal="center" vertical="center"/>
    </xf>
    <xf numFmtId="0" fontId="97" fillId="0" borderId="0" xfId="0" applyNumberFormat="1" applyFont="1" applyAlignment="1">
      <alignment horizontal="center" vertical="center" wrapText="1"/>
    </xf>
    <xf numFmtId="0" fontId="54" fillId="0" borderId="30" xfId="79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right"/>
    </xf>
    <xf numFmtId="165" fontId="31" fillId="23" borderId="27" xfId="0" applyNumberFormat="1" applyFont="1" applyFill="1" applyBorder="1" applyAlignment="1" applyProtection="1">
      <alignment horizontal="left"/>
    </xf>
    <xf numFmtId="165" fontId="31" fillId="23" borderId="0" xfId="0" applyNumberFormat="1" applyFont="1" applyFill="1" applyAlignment="1" applyProtection="1">
      <alignment horizontal="left"/>
    </xf>
    <xf numFmtId="0" fontId="67" fillId="30" borderId="25" xfId="0" applyFont="1" applyFill="1" applyBorder="1" applyAlignment="1">
      <alignment horizontal="center" vertical="center" wrapText="1"/>
    </xf>
    <xf numFmtId="0" fontId="67" fillId="30" borderId="30" xfId="0" applyFont="1" applyFill="1" applyBorder="1" applyAlignment="1">
      <alignment horizontal="center" vertical="center" wrapText="1"/>
    </xf>
    <xf numFmtId="0" fontId="67" fillId="30" borderId="21" xfId="0" applyFont="1" applyFill="1" applyBorder="1" applyAlignment="1">
      <alignment horizontal="center" vertical="center" wrapText="1"/>
    </xf>
    <xf numFmtId="165" fontId="46" fillId="2" borderId="25" xfId="79" applyNumberFormat="1" applyFont="1" applyFill="1" applyBorder="1" applyAlignment="1" applyProtection="1">
      <alignment horizontal="center" vertical="center" wrapText="1"/>
    </xf>
    <xf numFmtId="165" fontId="46" fillId="2" borderId="30" xfId="79" applyNumberFormat="1" applyFont="1" applyFill="1" applyBorder="1" applyAlignment="1" applyProtection="1">
      <alignment horizontal="center" vertical="center" wrapText="1"/>
    </xf>
    <xf numFmtId="165" fontId="46" fillId="2" borderId="21" xfId="79" applyNumberFormat="1" applyFont="1" applyFill="1" applyBorder="1" applyAlignment="1" applyProtection="1">
      <alignment horizontal="center" vertical="center" wrapText="1"/>
    </xf>
    <xf numFmtId="0" fontId="99" fillId="55" borderId="13" xfId="0" applyNumberFormat="1" applyFont="1" applyFill="1" applyBorder="1" applyAlignment="1">
      <alignment horizontal="center" vertical="center" wrapText="1"/>
    </xf>
    <xf numFmtId="0" fontId="99" fillId="55" borderId="20" xfId="0" applyNumberFormat="1" applyFont="1" applyFill="1" applyBorder="1" applyAlignment="1">
      <alignment horizontal="center" vertical="center" wrapText="1"/>
    </xf>
    <xf numFmtId="0" fontId="100" fillId="55" borderId="14" xfId="0" applyFont="1" applyFill="1" applyBorder="1" applyAlignment="1">
      <alignment horizontal="center" vertical="center" wrapText="1"/>
    </xf>
  </cellXfs>
  <cellStyles count="9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Акцент1" xfId="58" builtinId="29" customBuiltin="1"/>
    <cellStyle name="Акцент2" xfId="59" builtinId="33" customBuiltin="1"/>
    <cellStyle name="Акцент3" xfId="60" builtinId="37" customBuiltin="1"/>
    <cellStyle name="Акцент4" xfId="61" builtinId="41" customBuiltin="1"/>
    <cellStyle name="Акцент5" xfId="62" builtinId="45" customBuiltin="1"/>
    <cellStyle name="Акцент6" xfId="63" builtinId="49" customBuiltin="1"/>
    <cellStyle name="Ввод " xfId="64" builtinId="20" customBuiltin="1"/>
    <cellStyle name="Вывод" xfId="65" builtinId="21" customBuiltin="1"/>
    <cellStyle name="Вычисление" xfId="66" builtinId="22" customBuiltin="1"/>
    <cellStyle name="Заголовок 1" xfId="67" builtinId="16" customBuiltin="1"/>
    <cellStyle name="Заголовок 2" xfId="68" builtinId="17" customBuiltin="1"/>
    <cellStyle name="Заголовок 3" xfId="69" builtinId="18" customBuiltin="1"/>
    <cellStyle name="Заголовок 4" xfId="70" builtinId="19" customBuiltin="1"/>
    <cellStyle name="Итог" xfId="71" builtinId="25" customBuiltin="1"/>
    <cellStyle name="Контрольная ячейка" xfId="72" builtinId="23" customBuiltin="1"/>
    <cellStyle name="Название" xfId="73" builtinId="15" customBuiltin="1"/>
    <cellStyle name="Нейтральный" xfId="74" builtinId="28" customBuiltin="1"/>
    <cellStyle name="Обычный" xfId="0" builtinId="0"/>
    <cellStyle name="Обычный 2" xfId="75"/>
    <cellStyle name="Обычный 2 2" xfId="76"/>
    <cellStyle name="Обычный 3 2" xfId="77"/>
    <cellStyle name="Обычный 5" xfId="78"/>
    <cellStyle name="Обычный_1 Price Ноябрь 2011" xfId="79"/>
    <cellStyle name="Обычный_Лист1" xfId="80"/>
    <cellStyle name="Плохой" xfId="81" builtinId="27" customBuiltin="1"/>
    <cellStyle name="Пояснение" xfId="82" builtinId="53" customBuiltin="1"/>
    <cellStyle name="Примечание" xfId="83" builtinId="10" customBuiltin="1"/>
    <cellStyle name="Процентный" xfId="84" builtinId="5"/>
    <cellStyle name="Процентный 2" xfId="85"/>
    <cellStyle name="Связанная ячейка" xfId="86" builtinId="24" customBuiltin="1"/>
    <cellStyle name="Текст предупреждения" xfId="87" builtinId="11" customBuiltin="1"/>
    <cellStyle name="Финансовый" xfId="88" builtinId="3"/>
    <cellStyle name="Финансовый 2" xfId="89"/>
    <cellStyle name="Хороший" xfId="90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5D8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6</xdr:row>
      <xdr:rowOff>0</xdr:rowOff>
    </xdr:from>
    <xdr:to>
      <xdr:col>1</xdr:col>
      <xdr:colOff>590550</xdr:colOff>
      <xdr:row>6</xdr:row>
      <xdr:rowOff>0</xdr:rowOff>
    </xdr:to>
    <xdr:pic>
      <xdr:nvPicPr>
        <xdr:cNvPr id="20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104775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0</xdr:rowOff>
    </xdr:from>
    <xdr:to>
      <xdr:col>1</xdr:col>
      <xdr:colOff>590550</xdr:colOff>
      <xdr:row>6</xdr:row>
      <xdr:rowOff>0</xdr:rowOff>
    </xdr:to>
    <xdr:pic>
      <xdr:nvPicPr>
        <xdr:cNvPr id="20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104775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0</xdr:rowOff>
    </xdr:from>
    <xdr:to>
      <xdr:col>1</xdr:col>
      <xdr:colOff>590550</xdr:colOff>
      <xdr:row>6</xdr:row>
      <xdr:rowOff>0</xdr:rowOff>
    </xdr:to>
    <xdr:pic>
      <xdr:nvPicPr>
        <xdr:cNvPr id="205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104775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0</xdr:rowOff>
    </xdr:from>
    <xdr:to>
      <xdr:col>1</xdr:col>
      <xdr:colOff>590550</xdr:colOff>
      <xdr:row>6</xdr:row>
      <xdr:rowOff>0</xdr:rowOff>
    </xdr:to>
    <xdr:pic>
      <xdr:nvPicPr>
        <xdr:cNvPr id="20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104775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0</xdr:rowOff>
    </xdr:from>
    <xdr:to>
      <xdr:col>1</xdr:col>
      <xdr:colOff>590550</xdr:colOff>
      <xdr:row>6</xdr:row>
      <xdr:rowOff>0</xdr:rowOff>
    </xdr:to>
    <xdr:pic>
      <xdr:nvPicPr>
        <xdr:cNvPr id="20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104775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0</xdr:rowOff>
    </xdr:from>
    <xdr:to>
      <xdr:col>1</xdr:col>
      <xdr:colOff>590550</xdr:colOff>
      <xdr:row>6</xdr:row>
      <xdr:rowOff>0</xdr:rowOff>
    </xdr:to>
    <xdr:pic>
      <xdr:nvPicPr>
        <xdr:cNvPr id="20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1047750"/>
          <a:ext cx="1047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0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9715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0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9715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07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9715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0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9715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0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9715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0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9715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079" name="Рисунок 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9715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0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9715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2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31" name="Рисунок 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35" name="Рисунок 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39" name="Рисунок 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43" name="Рисунок 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47" name="Рисунок 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51" name="Рисунок 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55" name="Рисунок 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59" name="Рисунок 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63" name="Рисунок 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67" name="Рисунок 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71" name="Рисунок 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75" name="Рисунок 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0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79" name="Рисунок 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83" name="Рисунок 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87" name="Рисунок 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91" name="Рисунок 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0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95" name="Рисунок 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99" name="Рисунок 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03" name="Рисунок 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07" name="Рисунок 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11" name="Рисунок 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15" name="Рисунок 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19" name="Рисунок 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23" name="Рисунок 1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27" name="Рисунок 1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31" name="Рисунок 1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35" name="Рисунок 1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39" name="Рисунок 1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43" name="Рисунок 1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47" name="Рисунок 1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51" name="Рисунок 1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55" name="Рисунок 1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1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59" name="Рисунок 1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63" name="Рисунок 1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67" name="Рисунок 1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71" name="Рисунок 1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75" name="Рисунок 1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79" name="Рисунок 1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83" name="Рисунок 1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87" name="Рисунок 1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1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91" name="Рисунок 1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95" name="Рисунок 1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99" name="Рисунок 1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03" name="Рисунок 1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07" name="Рисунок 1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11" name="Рисунок 1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15" name="Рисунок 1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19" name="Рисунок 1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23" name="Рисунок 2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27" name="Рисунок 2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31" name="Рисунок 2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35" name="Рисунок 2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39" name="Рисунок 2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43" name="Рисунок 2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47" name="Рисунок 2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51" name="Рисунок 2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55" name="Рисунок 2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59" name="Рисунок 2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63" name="Рисунок 2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67" name="Рисунок 2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71" name="Рисунок 2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75" name="Рисунок 2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79" name="Рисунок 2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83" name="Рисунок 2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87" name="Рисунок 2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91" name="Рисунок 2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95" name="Рисунок 2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299" name="Рисунок 2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3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03" name="Рисунок 2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07" name="Рисунок 2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11" name="Рисунок 2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3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3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315" name="Рисунок 2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3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19" name="Рисунок 2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23" name="Рисунок 3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27" name="Рисунок 3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31" name="Рисунок 3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35" name="Рисунок 3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39" name="Рисунок 3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43" name="Рисунок 3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47" name="Рисунок 3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51" name="Рисунок 3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55" name="Рисунок 3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59" name="Рисунок 3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63" name="Рисунок 3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67" name="Рисунок 3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71" name="Рисунок 3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75" name="Рисунок 3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79" name="Рисунок 3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83" name="Рисунок 3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87" name="Рисунок 3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91" name="Рисунок 3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95" name="Рисунок 3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399" name="Рисунок 3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03" name="Рисунок 3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07" name="Рисунок 3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11" name="Рисунок 3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15" name="Рисунок 3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19" name="Рисунок 3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23" name="Рисунок 4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27" name="Рисунок 4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31" name="Рисунок 4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35" name="Рисунок 4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39" name="Рисунок 4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43" name="Рисунок 4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47" name="Рисунок 4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51" name="Рисунок 4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55" name="Рисунок 4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59" name="Рисунок 4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63" name="Рисунок 4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67" name="Рисунок 4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71" name="Рисунок 4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75" name="Рисунок 4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79" name="Рисунок 4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83" name="Рисунок 4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87" name="Рисунок 4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91" name="Рисунок 4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95" name="Рисунок 4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499" name="Рисунок 4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03" name="Рисунок 4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07" name="Рисунок 4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11" name="Рисунок 4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15" name="Рисунок 4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19" name="Рисунок 4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23" name="Рисунок 5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27" name="Рисунок 5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31" name="Рисунок 5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35" name="Рисунок 5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39" name="Рисунок 5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43" name="Рисунок 5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47" name="Рисунок 5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51" name="Рисунок 5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55" name="Рисунок 5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59" name="Рисунок 5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63" name="Рисунок 5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67" name="Рисунок 5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71" name="Рисунок 5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75" name="Рисунок 5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79" name="Рисунок 5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83" name="Рисунок 5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87" name="Рисунок 5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5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91" name="Рисунок 5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95" name="Рисунок 5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5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99" name="Рисунок 5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6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6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603" name="Рисунок 5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6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07" name="Рисунок 5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11" name="Рисунок 5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15" name="Рисунок 5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6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6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619" name="Рисунок 5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6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23" name="Рисунок 6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27" name="Рисунок 6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31" name="Рисунок 6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6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6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635" name="Рисунок 6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6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39" name="Рисунок 6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43" name="Рисунок 6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47" name="Рисунок 6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51" name="Рисунок 6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55" name="Рисунок 6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59" name="Рисунок 6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63" name="Рисунок 6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67" name="Рисунок 6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71" name="Рисунок 6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75" name="Рисунок 6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79" name="Рисунок 6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83" name="Рисунок 6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87" name="Рисунок 6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91" name="Рисунок 6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95" name="Рисунок 6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699" name="Рисунок 6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03" name="Рисунок 6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07" name="Рисунок 6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11" name="Рисунок 6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15" name="Рисунок 6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19" name="Рисунок 6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23" name="Рисунок 7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27" name="Рисунок 7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31" name="Рисунок 7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35" name="Рисунок 7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39" name="Рисунок 7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43" name="Рисунок 7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47" name="Рисунок 7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51" name="Рисунок 7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55" name="Рисунок 7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59" name="Рисунок 7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63" name="Рисунок 7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67" name="Рисунок 7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71" name="Рисунок 7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75" name="Рисунок 7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79" name="Рисунок 7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83" name="Рисунок 7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87" name="Рисунок 7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91" name="Рисунок 7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95" name="Рисунок 7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7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799" name="Рисунок 7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03" name="Рисунок 7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07" name="Рисунок 7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11" name="Рисунок 7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15" name="Рисунок 7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19" name="Рисунок 7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23" name="Рисунок 8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27" name="Рисунок 8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31" name="Рисунок 8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35" name="Рисунок 8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39" name="Рисунок 8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43" name="Рисунок 8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47" name="Рисунок 8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51" name="Рисунок 8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55" name="Рисунок 8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59" name="Рисунок 8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63" name="Рисунок 8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67" name="Рисунок 8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71" name="Рисунок 8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75" name="Рисунок 8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79" name="Рисунок 8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83" name="Рисунок 8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87" name="Рисунок 8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91" name="Рисунок 8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95" name="Рисунок 8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899" name="Рисунок 8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03" name="Рисунок 8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07" name="Рисунок 8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11" name="Рисунок 8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15" name="Рисунок 8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19" name="Рисунок 8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23" name="Рисунок 9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27" name="Рисунок 9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31" name="Рисунок 9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35" name="Рисунок 9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39" name="Рисунок 9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43" name="Рисунок 9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47" name="Рисунок 9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51" name="Рисунок 9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55" name="Рисунок 9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59" name="Рисунок 9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63" name="Рисунок 9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67" name="Рисунок 9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71" name="Рисунок 9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75" name="Рисунок 9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79" name="Рисунок 9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83" name="Рисунок 9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9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9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987" name="Рисунок 9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19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9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9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991" name="Рисунок 9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9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9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9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995" name="Рисунок 9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19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999" name="Рисунок 9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0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0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0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003" name="Рисунок 9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0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07" name="Рисунок 9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11" name="Рисунок 9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0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0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015" name="Рисунок 9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0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0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0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019" name="Рисунок 9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0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23" name="Рисунок 10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27" name="Рисунок 10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0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0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031" name="Рисунок 10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0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0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0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035" name="Рисунок 10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0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39" name="Рисунок 10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43" name="Рисунок 10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20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0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0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047" name="Рисунок 10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0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0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0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099" name="Рисунок 10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03" name="Рисунок 10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07" name="Рисунок 10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11" name="Рисунок 10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15" name="Рисунок 10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19" name="Рисунок 10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23" name="Рисунок 10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27" name="Рисунок 10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31" name="Рисунок 10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35" name="Рисунок 10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39" name="Рисунок 10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43" name="Рисунок 10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47" name="Рисунок 10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51" name="Рисунок 10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55" name="Рисунок 10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59" name="Рисунок 10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63" name="Рисунок 10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1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67" name="Рисунок 10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71" name="Рисунок 11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75" name="Рисунок 11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79" name="Рисунок 11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83" name="Рисунок 11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87" name="Рисунок 11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91" name="Рисунок 11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95" name="Рисунок 11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1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199" name="Рисунок 11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03" name="Рисунок 11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07" name="Рисунок 11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11" name="Рисунок 11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5" name="Рисунок 11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9" name="Рисунок 11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23" name="Рисунок 11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27" name="Рисунок 11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31" name="Рисунок 11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35" name="Рисунок 11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39" name="Рисунок 11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43" name="Рисунок 11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47" name="Рисунок 11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1" name="Рисунок 11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5" name="Рисунок 11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9" name="Рисунок 11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63" name="Рисунок 11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67" name="Рисунок 11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71" name="Рисунок 12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75" name="Рисунок 12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79" name="Рисунок 12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83" name="Рисунок 12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87" name="Рисунок 12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91" name="Рисунок 12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2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95" name="Рисунок 12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99" name="Рисунок 12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03" name="Рисунок 12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3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3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307" name="Рисунок 12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3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11" name="Рисунок 12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15" name="Рисунок 12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19" name="Рисунок 12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3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3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323" name="Рисунок 12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3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27" name="Рисунок 12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31" name="Рисунок 12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35" name="Рисунок 12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39" name="Рисунок 12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43" name="Рисунок 12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47" name="Рисунок 12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51" name="Рисунок 12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55" name="Рисунок 12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59" name="Рисунок 12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63" name="Рисунок 12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67" name="Рисунок 12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71" name="Рисунок 13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75" name="Рисунок 13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79" name="Рисунок 13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83" name="Рисунок 13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87" name="Рисунок 13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91" name="Рисунок 13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95" name="Рисунок 13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399" name="Рисунок 13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03" name="Рисунок 13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07" name="Рисунок 13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11" name="Рисунок 13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15" name="Рисунок 13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19" name="Рисунок 13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23" name="Рисунок 13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27" name="Рисунок 13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31" name="Рисунок 13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35" name="Рисунок 13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39" name="Рисунок 13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43" name="Рисунок 13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47" name="Рисунок 13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51" name="Рисунок 13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55" name="Рисунок 13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59" name="Рисунок 13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63" name="Рисунок 13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67" name="Рисунок 13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71" name="Рисунок 14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75" name="Рисунок 14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79" name="Рисунок 14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83" name="Рисунок 14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87" name="Рисунок 14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91" name="Рисунок 14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95" name="Рисунок 14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99" name="Рисунок 14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03" name="Рисунок 14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07" name="Рисунок 14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11" name="Рисунок 14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15" name="Рисунок 14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19" name="Рисунок 14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23" name="Рисунок 14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27" name="Рисунок 14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31" name="Рисунок 14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35" name="Рисунок 14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39" name="Рисунок 14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43" name="Рисунок 14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47" name="Рисунок 14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51" name="Рисунок 14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55" name="Рисунок 14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59" name="Рисунок 14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63" name="Рисунок 14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67" name="Рисунок 14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71" name="Рисунок 15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75" name="Рисунок 15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79" name="Рисунок 15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83" name="Рисунок 15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87" name="Рисунок 15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91" name="Рисунок 15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5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95" name="Рисунок 15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5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599" name="Рисунок 15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03" name="Рисунок 15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07" name="Рисунок 15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6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6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611" name="Рисунок 15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6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15" name="Рисунок 15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19" name="Рисунок 15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23" name="Рисунок 15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6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6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627" name="Рисунок 15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6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31" name="Рисунок 15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35" name="Рисунок 15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39" name="Рисунок 15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6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6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643" name="Рисунок 15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46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47" name="Рисунок 15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51" name="Рисунок 15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55" name="Рисунок 15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59" name="Рисунок 15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63" name="Рисунок 15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67" name="Рисунок 15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71" name="Рисунок 16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75" name="Рисунок 16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79" name="Рисунок 16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83" name="Рисунок 16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87" name="Рисунок 16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91" name="Рисунок 16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6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95" name="Рисунок 16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699" name="Рисунок 16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03" name="Рисунок 16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07" name="Рисунок 16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11" name="Рисунок 16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15" name="Рисунок 16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19" name="Рисунок 16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23" name="Рисунок 16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27" name="Рисунок 16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31" name="Рисунок 16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35" name="Рисунок 16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39" name="Рисунок 16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43" name="Рисунок 16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47" name="Рисунок 16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51" name="Рисунок 16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55" name="Рисунок 16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59" name="Рисунок 16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63" name="Рисунок 16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67" name="Рисунок 16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71" name="Рисунок 17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75" name="Рисунок 17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79" name="Рисунок 17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83" name="Рисунок 17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87" name="Рисунок 17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7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91" name="Рисунок 17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95" name="Рисунок 17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799" name="Рисунок 17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8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8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803" name="Рисунок 17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pic>
      <xdr:nvPicPr>
        <xdr:cNvPr id="48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07" name="Рисунок 17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11" name="Рисунок 17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15" name="Рисунок 17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19" name="Рисунок 17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23" name="Рисунок 17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27" name="Рисунок 17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31" name="Рисунок 17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35" name="Рисунок 17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39" name="Рисунок 17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43" name="Рисунок 17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47" name="Рисунок 17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51" name="Рисунок 17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55" name="Рисунок 17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59" name="Рисунок 17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63" name="Рисунок 17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67" name="Рисунок 17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71" name="Рисунок 18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75" name="Рисунок 18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79" name="Рисунок 18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83" name="Рисунок 18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87" name="Рисунок 18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91" name="Рисунок 18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9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9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95" name="Рисунок 182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9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9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9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899" name="Рисунок 182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0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0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0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03" name="Рисунок 183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0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0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0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07" name="Рисунок 183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0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0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1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11" name="Рисунок 184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1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1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1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15" name="Рисунок 184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1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1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1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19" name="Рисунок 184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2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23" name="Рисунок 185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2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2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2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27" name="Рисунок 185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2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2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3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31" name="Рисунок 186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3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3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3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35" name="Рисунок 186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3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3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3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39" name="Рисунок 186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4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4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4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43" name="Рисунок 187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4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47" name="Рисунок 187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4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4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5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51" name="Рисунок 188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5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5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5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55" name="Рисунок 188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5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5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5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59" name="Рисунок 188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6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6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6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63" name="Рисунок 189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6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6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6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67" name="Рисунок 189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6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6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71" name="Рисунок 190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7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73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7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75" name="Рисунок 1905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7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77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7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79" name="Рисунок 1909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8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8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8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83" name="Рисунок 191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84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8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8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87" name="Рисунок 1917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88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89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9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91" name="Рисунок 192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99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5121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5122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590550</xdr:colOff>
      <xdr:row>0</xdr:row>
      <xdr:rowOff>0</xdr:rowOff>
    </xdr:to>
    <xdr:pic>
      <xdr:nvPicPr>
        <xdr:cNvPr id="6145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590550</xdr:colOff>
      <xdr:row>0</xdr:row>
      <xdr:rowOff>0</xdr:rowOff>
    </xdr:to>
    <xdr:pic>
      <xdr:nvPicPr>
        <xdr:cNvPr id="6146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847725</xdr:colOff>
      <xdr:row>0</xdr:row>
      <xdr:rowOff>0</xdr:rowOff>
    </xdr:to>
    <xdr:pic>
      <xdr:nvPicPr>
        <xdr:cNvPr id="7169" name="Рисунок 1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847725</xdr:colOff>
      <xdr:row>0</xdr:row>
      <xdr:rowOff>0</xdr:rowOff>
    </xdr:to>
    <xdr:pic>
      <xdr:nvPicPr>
        <xdr:cNvPr id="7170" name="Рисунок 3" descr="логотип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-Department/Common%20Files/&#1052;&#1040;&#1056;&#1050;&#1045;&#1058;&#1048;&#1053;&#1043;%202016/Private%20Pay/&#1055;&#1077;&#1088;&#1077;&#1076;&#1072;&#1095;&#1072;%20&#1076;&#1077;&#1083;%20&#1056;&#1053;&#1057;/PRICE/2016/&#1055;&#1056;&#1040;&#1049;&#1057;%20&#1056;&#1040;&#1057;&#1057;&#1063;&#1045;&#1058;%202016%20&#1054;&#1056;&#1048;&#1043;&#1048;&#1053;&#1040;&#1051;/&#1087;&#1088;&#1072;&#1081;&#1089;%20&#1083;&#1080;&#1089;&#1090;%20VM%20VV%20VK%20PHC%20&#1084;&#1072;&#1088;&#1090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РНС VM "/>
      <sheetName val="РНС VV"/>
      <sheetName val="РНС VK"/>
      <sheetName val="ИСХОДНАЯ ICP ИЗ САП "/>
      <sheetName val="Продукты широк. пот."/>
    </sheetNames>
    <sheetDataSet>
      <sheetData sheetId="0" refreshError="1"/>
      <sheetData sheetId="1" refreshError="1"/>
      <sheetData sheetId="2" refreshError="1"/>
      <sheetData sheetId="3" refreshError="1">
        <row r="5">
          <cell r="A5">
            <v>1876726</v>
          </cell>
          <cell r="B5" t="str">
            <v xml:space="preserve">BEL Family - Палочки с ватными головками: 200 шт.            </v>
          </cell>
          <cell r="C5">
            <v>2428.54</v>
          </cell>
          <cell r="D5">
            <v>25.499670000000002</v>
          </cell>
          <cell r="E5">
            <v>41.3</v>
          </cell>
          <cell r="F5">
            <v>0.38257457627118635</v>
          </cell>
          <cell r="G5">
            <v>59</v>
          </cell>
          <cell r="H5">
            <v>71</v>
          </cell>
          <cell r="I5">
            <v>49.699999999999996</v>
          </cell>
          <cell r="J5">
            <v>0.48692816901408442</v>
          </cell>
          <cell r="K5">
            <v>0.20338983050847448</v>
          </cell>
          <cell r="L5">
            <v>83.78</v>
          </cell>
        </row>
        <row r="6">
          <cell r="A6">
            <v>1876165</v>
          </cell>
          <cell r="B6" t="str">
            <v>BEL Family - Палочки для повторного наполнения: 160  шт.</v>
          </cell>
          <cell r="C6">
            <v>1655.66</v>
          </cell>
          <cell r="D6">
            <v>17.384430000000002</v>
          </cell>
          <cell r="E6">
            <v>25.2</v>
          </cell>
          <cell r="F6">
            <v>0.31014166666666659</v>
          </cell>
          <cell r="G6">
            <v>36</v>
          </cell>
          <cell r="H6">
            <v>43</v>
          </cell>
          <cell r="I6">
            <v>30.099999999999998</v>
          </cell>
          <cell r="J6">
            <v>0.42244418604651152</v>
          </cell>
          <cell r="K6">
            <v>0.19444444444444442</v>
          </cell>
          <cell r="L6">
            <v>50.739999999999995</v>
          </cell>
        </row>
        <row r="7">
          <cell r="A7">
            <v>9185148</v>
          </cell>
          <cell r="B7" t="str">
            <v xml:space="preserve">BEL Cosmetic - Круглые ватные диски: 70 шт.                                                      </v>
          </cell>
          <cell r="C7">
            <v>2459.44</v>
          </cell>
          <cell r="D7">
            <v>25.824120000000001</v>
          </cell>
          <cell r="E7">
            <v>52.5</v>
          </cell>
          <cell r="F7">
            <v>0.50811200000000001</v>
          </cell>
          <cell r="G7">
            <v>75</v>
          </cell>
          <cell r="H7">
            <v>90</v>
          </cell>
          <cell r="I7">
            <v>62.999999999999993</v>
          </cell>
          <cell r="J7">
            <v>0.59009333333333325</v>
          </cell>
          <cell r="K7">
            <v>0.19999999999999996</v>
          </cell>
          <cell r="L7">
            <v>106.19999999999999</v>
          </cell>
        </row>
        <row r="8">
          <cell r="A8">
            <v>9185156</v>
          </cell>
          <cell r="B8" t="str">
            <v xml:space="preserve">BEL Cosmetic - Круглые ватные диски: 35 шт.                                               </v>
          </cell>
          <cell r="C8">
            <v>1777.09</v>
          </cell>
          <cell r="D8">
            <v>18.659444999999998</v>
          </cell>
          <cell r="E8">
            <v>28</v>
          </cell>
          <cell r="F8">
            <v>0.33359125000000006</v>
          </cell>
          <cell r="G8">
            <v>40</v>
          </cell>
          <cell r="H8">
            <v>48</v>
          </cell>
          <cell r="I8">
            <v>33.599999999999994</v>
          </cell>
          <cell r="J8">
            <v>0.44465937499999997</v>
          </cell>
          <cell r="K8">
            <v>0.19999999999999996</v>
          </cell>
          <cell r="L8">
            <v>56.64</v>
          </cell>
        </row>
        <row r="9">
          <cell r="A9">
            <v>1810670</v>
          </cell>
          <cell r="B9" t="str">
            <v xml:space="preserve">BEL Cosmetic - Вата: 100% хлопок; 80 гр.  </v>
          </cell>
          <cell r="C9">
            <v>3673.91</v>
          </cell>
          <cell r="D9">
            <v>38.576055000000004</v>
          </cell>
          <cell r="E9">
            <v>52.5</v>
          </cell>
          <cell r="F9">
            <v>0.26521799999999995</v>
          </cell>
          <cell r="G9">
            <v>75</v>
          </cell>
          <cell r="H9">
            <v>90</v>
          </cell>
          <cell r="I9">
            <v>62.999999999999993</v>
          </cell>
          <cell r="J9">
            <v>0.38768166666666654</v>
          </cell>
          <cell r="K9">
            <v>0.19999999999999996</v>
          </cell>
          <cell r="L9">
            <v>106.19999999999999</v>
          </cell>
        </row>
        <row r="10">
          <cell r="A10">
            <v>9189872</v>
          </cell>
          <cell r="B10" t="str">
            <v xml:space="preserve">BEL Premium - Влажные косметические диски с Алое Вера: 30 шт.                                   </v>
          </cell>
          <cell r="C10">
            <v>5512.12</v>
          </cell>
          <cell r="D10">
            <v>57.877260000000007</v>
          </cell>
          <cell r="E10">
            <v>105</v>
          </cell>
          <cell r="F10">
            <v>0.44878799999999991</v>
          </cell>
          <cell r="G10">
            <v>150</v>
          </cell>
          <cell r="H10">
            <v>165</v>
          </cell>
          <cell r="I10">
            <v>115.49999999999999</v>
          </cell>
          <cell r="J10">
            <v>0.49889818181818169</v>
          </cell>
          <cell r="K10">
            <v>0.10000000000000009</v>
          </cell>
          <cell r="L10">
            <v>194.7</v>
          </cell>
        </row>
        <row r="11">
          <cell r="A11">
            <v>9189882</v>
          </cell>
          <cell r="B11" t="str">
            <v xml:space="preserve">BEL Premium - Влажные косметические диски с Морскими минер.: 30 шт.                                                    </v>
          </cell>
          <cell r="C11">
            <v>5495.13</v>
          </cell>
          <cell r="D11">
            <v>57.698865000000005</v>
          </cell>
          <cell r="E11">
            <v>105.69999999999999</v>
          </cell>
          <cell r="F11">
            <v>0.45412615894039726</v>
          </cell>
          <cell r="G11">
            <v>151</v>
          </cell>
          <cell r="H11">
            <v>166</v>
          </cell>
          <cell r="I11">
            <v>116.19999999999999</v>
          </cell>
          <cell r="J11">
            <v>0.50345210843373489</v>
          </cell>
          <cell r="K11">
            <v>9.9337748344370924E-2</v>
          </cell>
          <cell r="L11">
            <v>195.88</v>
          </cell>
        </row>
        <row r="12">
          <cell r="A12">
            <v>9189841</v>
          </cell>
          <cell r="B12" t="str">
            <v xml:space="preserve">BEL Premium - Влажные косметические диски для снятия лака.: 30 шт.                                      </v>
          </cell>
          <cell r="C12">
            <v>4116.55</v>
          </cell>
          <cell r="D12">
            <v>43.223775000000003</v>
          </cell>
          <cell r="E12">
            <v>74.199999999999989</v>
          </cell>
          <cell r="F12">
            <v>0.41746933962264138</v>
          </cell>
          <cell r="G12">
            <v>106</v>
          </cell>
          <cell r="H12">
            <v>117</v>
          </cell>
          <cell r="I12">
            <v>81.899999999999991</v>
          </cell>
          <cell r="J12">
            <v>0.47223717948717941</v>
          </cell>
          <cell r="K12">
            <v>0.10377358490566047</v>
          </cell>
          <cell r="L12">
            <v>138.06</v>
          </cell>
        </row>
        <row r="13">
          <cell r="A13">
            <v>9185533</v>
          </cell>
          <cell r="B13" t="str">
            <v xml:space="preserve">BEL Premium - Круглые ватные диски: 75 шт.                                                                                           </v>
          </cell>
          <cell r="C13">
            <v>2495.71</v>
          </cell>
          <cell r="D13">
            <v>26.204955000000002</v>
          </cell>
          <cell r="E13">
            <v>60.9</v>
          </cell>
          <cell r="F13">
            <v>0.56970517241379304</v>
          </cell>
          <cell r="G13">
            <v>87</v>
          </cell>
          <cell r="H13">
            <v>88</v>
          </cell>
          <cell r="I13">
            <v>61.599999999999994</v>
          </cell>
          <cell r="J13">
            <v>0.57459488636363631</v>
          </cell>
          <cell r="K13">
            <v>1.1494252873563315E-2</v>
          </cell>
          <cell r="L13">
            <v>103.83999999999999</v>
          </cell>
        </row>
        <row r="14">
          <cell r="A14">
            <v>9185542</v>
          </cell>
          <cell r="B14" t="str">
            <v xml:space="preserve">BEL Premium - Овальные ватные диски: 45 шт.                                                    </v>
          </cell>
          <cell r="C14">
            <v>3134.68</v>
          </cell>
          <cell r="D14">
            <v>32.914139999999996</v>
          </cell>
          <cell r="E14">
            <v>60.9</v>
          </cell>
          <cell r="F14">
            <v>0.45953793103448282</v>
          </cell>
          <cell r="G14">
            <v>87</v>
          </cell>
          <cell r="H14">
            <v>96</v>
          </cell>
          <cell r="I14">
            <v>67.199999999999989</v>
          </cell>
          <cell r="J14">
            <v>0.51020624999999997</v>
          </cell>
          <cell r="K14">
            <v>0.10344827586206895</v>
          </cell>
          <cell r="L14">
            <v>113.28</v>
          </cell>
        </row>
        <row r="15">
          <cell r="A15">
            <v>1873246</v>
          </cell>
          <cell r="B15" t="str">
            <v>BEL Premium - Палочки с ватными головками: 300 шт.</v>
          </cell>
          <cell r="C15">
            <v>3791.14</v>
          </cell>
          <cell r="D15">
            <v>39.80697</v>
          </cell>
          <cell r="E15">
            <v>57.4</v>
          </cell>
          <cell r="F15">
            <v>0.30649878048780488</v>
          </cell>
          <cell r="G15">
            <v>82</v>
          </cell>
          <cell r="H15">
            <v>98</v>
          </cell>
          <cell r="I15">
            <v>68.599999999999994</v>
          </cell>
          <cell r="J15">
            <v>0.41972346938775507</v>
          </cell>
          <cell r="K15">
            <v>0.19512195121951215</v>
          </cell>
          <cell r="L15">
            <v>115.64</v>
          </cell>
        </row>
        <row r="16">
          <cell r="A16">
            <v>1874025</v>
          </cell>
          <cell r="B16" t="str">
            <v>BEL Premium - Палочки для повторного наполнения: 200 шт.</v>
          </cell>
          <cell r="C16">
            <v>2213.41</v>
          </cell>
          <cell r="D16">
            <v>23.240805000000002</v>
          </cell>
          <cell r="E16">
            <v>36.4</v>
          </cell>
          <cell r="F16">
            <v>0.36151634615384609</v>
          </cell>
          <cell r="G16">
            <v>52</v>
          </cell>
          <cell r="H16">
            <v>62</v>
          </cell>
          <cell r="I16">
            <v>43.4</v>
          </cell>
          <cell r="J16">
            <v>0.46449758064516122</v>
          </cell>
          <cell r="K16">
            <v>0.19230769230769229</v>
          </cell>
          <cell r="L16">
            <v>73.16</v>
          </cell>
        </row>
        <row r="17">
          <cell r="B17" t="str">
            <v xml:space="preserve">Вата и изделия из ваты </v>
          </cell>
        </row>
        <row r="18">
          <cell r="A18">
            <v>1102323</v>
          </cell>
          <cell r="B18" t="str">
            <v xml:space="preserve">OBVAZOVA Vata - Вата: 50 гр </v>
          </cell>
          <cell r="C18">
            <v>2193.58</v>
          </cell>
          <cell r="D18">
            <v>23.032590000000003</v>
          </cell>
          <cell r="E18">
            <v>32.9</v>
          </cell>
          <cell r="F18">
            <v>0.29992127659574458</v>
          </cell>
          <cell r="G18">
            <v>47</v>
          </cell>
          <cell r="H18">
            <v>56</v>
          </cell>
          <cell r="I18">
            <v>39.199999999999996</v>
          </cell>
          <cell r="J18">
            <v>0.41243392857142847</v>
          </cell>
          <cell r="K18">
            <v>0.1914893617021276</v>
          </cell>
          <cell r="L18">
            <v>61.600000000000009</v>
          </cell>
        </row>
        <row r="19">
          <cell r="A19">
            <v>1102333</v>
          </cell>
          <cell r="B19" t="str">
            <v xml:space="preserve">OBVAZOVA Vata - Вата: 100 гр </v>
          </cell>
          <cell r="C19">
            <v>3883.25</v>
          </cell>
          <cell r="D19">
            <v>40.774125000000005</v>
          </cell>
          <cell r="E19">
            <v>60.9</v>
          </cell>
          <cell r="F19">
            <v>0.33047413793103436</v>
          </cell>
          <cell r="G19">
            <v>87</v>
          </cell>
          <cell r="H19">
            <v>104</v>
          </cell>
          <cell r="I19">
            <v>72.8</v>
          </cell>
          <cell r="J19">
            <v>0.4399158653846153</v>
          </cell>
          <cell r="K19">
            <v>0.19540229885057481</v>
          </cell>
          <cell r="L19">
            <v>114.4</v>
          </cell>
        </row>
        <row r="20">
          <cell r="B20" t="str">
            <v>Женская гигиена (НДС 18%)</v>
          </cell>
        </row>
        <row r="21">
          <cell r="A21">
            <v>7226340</v>
          </cell>
          <cell r="B21" t="str">
            <v>Ria Slip Classic Sanitory Towels, жен.ежеднев.прокладки 25 шт, Нормал</v>
          </cell>
          <cell r="C21">
            <v>2263.3200000000002</v>
          </cell>
          <cell r="D21">
            <v>23.764860000000002</v>
          </cell>
          <cell r="E21">
            <v>45.5</v>
          </cell>
          <cell r="F21">
            <v>0.47769538461538458</v>
          </cell>
          <cell r="G21">
            <v>65</v>
          </cell>
          <cell r="H21">
            <v>77</v>
          </cell>
          <cell r="I21">
            <v>53.9</v>
          </cell>
          <cell r="J21">
            <v>0.55909350649350642</v>
          </cell>
          <cell r="K21">
            <v>0.18461538461538463</v>
          </cell>
          <cell r="L21">
            <v>90.86</v>
          </cell>
        </row>
        <row r="22">
          <cell r="A22">
            <v>7226350</v>
          </cell>
          <cell r="B22" t="str">
            <v>Ria Slip Classic Sanitory Towels, жен.ежеднев.прокладки 25 шт, Део</v>
          </cell>
          <cell r="C22">
            <v>2410.67</v>
          </cell>
          <cell r="D22">
            <v>25.312035000000002</v>
          </cell>
          <cell r="E22">
            <v>44.099999999999994</v>
          </cell>
          <cell r="F22">
            <v>0.42603095238095229</v>
          </cell>
          <cell r="G22">
            <v>63</v>
          </cell>
          <cell r="H22">
            <v>76</v>
          </cell>
          <cell r="I22">
            <v>53.199999999999996</v>
          </cell>
          <cell r="J22">
            <v>0.52420986842105255</v>
          </cell>
          <cell r="K22">
            <v>0.20634920634920628</v>
          </cell>
          <cell r="L22">
            <v>89.679999999999993</v>
          </cell>
        </row>
        <row r="23">
          <cell r="A23">
            <v>7226360</v>
          </cell>
          <cell r="B23" t="str">
            <v>Ria Slip Classic Sanitory Towels, жен.ежеднев.прокладки 25 шт, Лайт</v>
          </cell>
          <cell r="C23">
            <v>2251.1799999999998</v>
          </cell>
          <cell r="D23">
            <v>23.63739</v>
          </cell>
          <cell r="E23">
            <v>44.099999999999994</v>
          </cell>
          <cell r="F23">
            <v>0.46400476190476186</v>
          </cell>
          <cell r="G23">
            <v>63</v>
          </cell>
          <cell r="H23">
            <v>76</v>
          </cell>
          <cell r="I23">
            <v>53.199999999999996</v>
          </cell>
          <cell r="J23">
            <v>0.5556881578947368</v>
          </cell>
          <cell r="K23">
            <v>0.20634920634920628</v>
          </cell>
          <cell r="L23">
            <v>89.679999999999993</v>
          </cell>
        </row>
        <row r="24">
          <cell r="A24">
            <v>7227312</v>
          </cell>
          <cell r="B24" t="str">
            <v>Ria Slip Soft&amp;Safe Sanitory Towels20, жен.ежед.прок. 20 шт, Эйр  Лайт</v>
          </cell>
          <cell r="C24">
            <v>2958.87</v>
          </cell>
          <cell r="D24">
            <v>31.068135000000002</v>
          </cell>
          <cell r="E24">
            <v>51.099999999999994</v>
          </cell>
          <cell r="F24">
            <v>0.39201301369863006</v>
          </cell>
          <cell r="G24">
            <v>73</v>
          </cell>
          <cell r="H24">
            <v>88</v>
          </cell>
          <cell r="I24">
            <v>61.599999999999994</v>
          </cell>
          <cell r="J24">
            <v>0.49564715909090901</v>
          </cell>
          <cell r="K24">
            <v>0.20547945205479445</v>
          </cell>
          <cell r="L24">
            <v>103.83999999999999</v>
          </cell>
        </row>
        <row r="25">
          <cell r="A25">
            <v>7227322</v>
          </cell>
          <cell r="B25" t="str">
            <v>Ria Slip Soft&amp;Safe Sanitory Towels20, жен.ежед.прок. 20 шт, Эйр  нормал</v>
          </cell>
          <cell r="C25">
            <v>2958.87</v>
          </cell>
          <cell r="D25">
            <v>31.068135000000002</v>
          </cell>
          <cell r="E25">
            <v>56</v>
          </cell>
          <cell r="F25">
            <v>0.44521187499999998</v>
          </cell>
          <cell r="G25">
            <v>80</v>
          </cell>
          <cell r="H25">
            <v>96</v>
          </cell>
          <cell r="I25">
            <v>67.199999999999989</v>
          </cell>
          <cell r="J25">
            <v>0.53767656249999995</v>
          </cell>
          <cell r="K25">
            <v>0.19999999999999996</v>
          </cell>
          <cell r="L25">
            <v>113.28</v>
          </cell>
        </row>
        <row r="26">
          <cell r="A26">
            <v>7131126</v>
          </cell>
          <cell r="B26" t="str">
            <v>RIA Ultra Silk Sanitary Towels, 11 шт.,жен.гигиен.прокл., Ультра Нормал</v>
          </cell>
          <cell r="C26">
            <v>3258.53</v>
          </cell>
          <cell r="D26">
            <v>34.214565000000007</v>
          </cell>
          <cell r="E26">
            <v>62.999999999999993</v>
          </cell>
          <cell r="F26">
            <v>0.45691166666666649</v>
          </cell>
          <cell r="G26">
            <v>90</v>
          </cell>
          <cell r="H26">
            <v>108</v>
          </cell>
          <cell r="I26">
            <v>75.599999999999994</v>
          </cell>
          <cell r="J26">
            <v>0.54742638888888873</v>
          </cell>
          <cell r="K26">
            <v>0.19999999999999996</v>
          </cell>
          <cell r="L26">
            <v>127.44</v>
          </cell>
        </row>
        <row r="27">
          <cell r="A27">
            <v>7131106</v>
          </cell>
          <cell r="B27" t="str">
            <v>RIA Ultra Silk Sanitary Towels, 10 шт.,жен.гигиен.прокл., Ультра Нормал Плюс</v>
          </cell>
          <cell r="C27">
            <v>3208.82</v>
          </cell>
          <cell r="D27">
            <v>33.692610000000002</v>
          </cell>
          <cell r="E27">
            <v>59.499999999999993</v>
          </cell>
          <cell r="F27">
            <v>0.43373764705882345</v>
          </cell>
          <cell r="G27">
            <v>85</v>
          </cell>
          <cell r="H27">
            <v>102</v>
          </cell>
          <cell r="I27">
            <v>71.399999999999991</v>
          </cell>
          <cell r="J27">
            <v>0.52811470588235288</v>
          </cell>
          <cell r="K27">
            <v>0.19999999999999996</v>
          </cell>
          <cell r="L27">
            <v>120.36</v>
          </cell>
        </row>
        <row r="28">
          <cell r="A28">
            <v>7131096</v>
          </cell>
          <cell r="B28" t="str">
            <v>RIA Ultra Silk Sanitary Towels, 8 шт.,жен.гигиен.прокл., Ультра Супре  Плюс</v>
          </cell>
          <cell r="C28">
            <v>3208.82</v>
          </cell>
          <cell r="D28">
            <v>33.692610000000002</v>
          </cell>
          <cell r="E28">
            <v>60.9</v>
          </cell>
          <cell r="F28">
            <v>0.44675517241379303</v>
          </cell>
          <cell r="G28">
            <v>87</v>
          </cell>
          <cell r="H28">
            <v>104</v>
          </cell>
          <cell r="I28">
            <v>72.8</v>
          </cell>
          <cell r="J28">
            <v>0.53718942307692308</v>
          </cell>
          <cell r="K28">
            <v>0.19540229885057481</v>
          </cell>
          <cell r="L28">
            <v>122.72</v>
          </cell>
        </row>
        <row r="29">
          <cell r="A29">
            <v>7091083</v>
          </cell>
          <cell r="B29" t="str">
            <v>RIA tampons - Женские гигиенические тампоны: 8 шт., Мини</v>
          </cell>
          <cell r="C29">
            <v>2906.21</v>
          </cell>
          <cell r="D29">
            <v>30.515205000000002</v>
          </cell>
          <cell r="E29">
            <v>51.099999999999994</v>
          </cell>
          <cell r="F29">
            <v>0.40283356164383549</v>
          </cell>
          <cell r="G29">
            <v>73</v>
          </cell>
          <cell r="H29">
            <v>80</v>
          </cell>
          <cell r="I29">
            <v>56</v>
          </cell>
          <cell r="J29">
            <v>0.45508562499999999</v>
          </cell>
          <cell r="K29">
            <v>9.5890410958904049E-2</v>
          </cell>
          <cell r="L29">
            <v>94.399999999999991</v>
          </cell>
        </row>
        <row r="30">
          <cell r="A30">
            <v>7091164</v>
          </cell>
          <cell r="B30" t="str">
            <v>RIA  tampons- Женские гигиенические тампоны: 16 шт. Мини</v>
          </cell>
          <cell r="C30">
            <v>3864.68</v>
          </cell>
          <cell r="D30">
            <v>40.579140000000002</v>
          </cell>
          <cell r="E30">
            <v>91</v>
          </cell>
          <cell r="F30">
            <v>0.55407538461538464</v>
          </cell>
          <cell r="G30">
            <v>130</v>
          </cell>
          <cell r="H30">
            <v>130</v>
          </cell>
          <cell r="I30">
            <v>91</v>
          </cell>
          <cell r="J30">
            <v>0.55407538461538464</v>
          </cell>
          <cell r="K30">
            <v>0</v>
          </cell>
          <cell r="L30">
            <v>153.4</v>
          </cell>
        </row>
        <row r="31">
          <cell r="A31">
            <v>7092083</v>
          </cell>
          <cell r="B31" t="str">
            <v>RIA tampons - Женские гигиенические тампоны: 8 шт., Нормал</v>
          </cell>
          <cell r="C31">
            <v>3089.27</v>
          </cell>
          <cell r="D31">
            <v>32.437335000000004</v>
          </cell>
          <cell r="E31">
            <v>54.599999999999994</v>
          </cell>
          <cell r="F31">
            <v>0.40590961538461523</v>
          </cell>
          <cell r="G31">
            <v>78</v>
          </cell>
          <cell r="H31">
            <v>86</v>
          </cell>
          <cell r="I31">
            <v>60.199999999999996</v>
          </cell>
          <cell r="J31">
            <v>0.46117383720930222</v>
          </cell>
          <cell r="K31">
            <v>0.10256410256410264</v>
          </cell>
          <cell r="L31">
            <v>101.47999999999999</v>
          </cell>
        </row>
        <row r="32">
          <cell r="A32">
            <v>7092166</v>
          </cell>
          <cell r="B32" t="str">
            <v>RIA tampons - Женские гигиенические тампоны: 16 шт., Нормал</v>
          </cell>
          <cell r="C32">
            <v>4062.78</v>
          </cell>
          <cell r="D32">
            <v>42.659190000000002</v>
          </cell>
          <cell r="E32">
            <v>76.3</v>
          </cell>
          <cell r="F32">
            <v>0.44090183486238527</v>
          </cell>
          <cell r="G32">
            <v>109</v>
          </cell>
          <cell r="H32">
            <v>120</v>
          </cell>
          <cell r="I32">
            <v>84</v>
          </cell>
          <cell r="J32">
            <v>0.49215249999999999</v>
          </cell>
          <cell r="K32">
            <v>0.10091743119266061</v>
          </cell>
          <cell r="L32">
            <v>141.6</v>
          </cell>
        </row>
        <row r="33">
          <cell r="A33">
            <v>7093083</v>
          </cell>
          <cell r="B33" t="str">
            <v>RIA tampons - Женские гигиенические тампоны: 8 шт., Супер</v>
          </cell>
          <cell r="C33">
            <v>3327.12</v>
          </cell>
          <cell r="D33">
            <v>34.934760000000004</v>
          </cell>
          <cell r="E33">
            <v>70</v>
          </cell>
          <cell r="F33">
            <v>0.50093199999999993</v>
          </cell>
          <cell r="G33">
            <v>100</v>
          </cell>
          <cell r="H33">
            <v>110</v>
          </cell>
          <cell r="I33">
            <v>77</v>
          </cell>
          <cell r="J33">
            <v>0.54630181818181811</v>
          </cell>
          <cell r="K33">
            <v>0.10000000000000009</v>
          </cell>
          <cell r="L33">
            <v>129.79999999999998</v>
          </cell>
        </row>
        <row r="34">
          <cell r="A34">
            <v>7093164</v>
          </cell>
          <cell r="B34" t="str">
            <v>RIA tampons - Женские гигиенические тампоны: 16 шт., Супер</v>
          </cell>
          <cell r="C34">
            <v>4604.04</v>
          </cell>
          <cell r="D34">
            <v>48.342419999999997</v>
          </cell>
          <cell r="E34">
            <v>99.399999999999991</v>
          </cell>
          <cell r="F34">
            <v>0.51365774647887319</v>
          </cell>
          <cell r="G34">
            <v>142</v>
          </cell>
          <cell r="H34">
            <v>156</v>
          </cell>
          <cell r="I34">
            <v>109.19999999999999</v>
          </cell>
          <cell r="J34">
            <v>0.55730384615384609</v>
          </cell>
          <cell r="K34">
            <v>9.8591549295774739E-2</v>
          </cell>
          <cell r="L34">
            <v>184.07999999999998</v>
          </cell>
        </row>
        <row r="35">
          <cell r="A35">
            <v>7105107</v>
          </cell>
          <cell r="B35" t="str">
            <v>Ria Classic Sanitary Towels, 10 шт., жен. гигиен.прокладки 10 шт., Нормал</v>
          </cell>
          <cell r="C35">
            <v>2318.37</v>
          </cell>
          <cell r="D35">
            <v>24.342884999999999</v>
          </cell>
          <cell r="E35">
            <v>39.199999999999996</v>
          </cell>
          <cell r="F35">
            <v>0.37900803571428565</v>
          </cell>
          <cell r="G35">
            <v>56</v>
          </cell>
          <cell r="H35">
            <v>67</v>
          </cell>
          <cell r="I35">
            <v>46.9</v>
          </cell>
          <cell r="J35">
            <v>0.48096194029850747</v>
          </cell>
          <cell r="K35">
            <v>0.1964285714285714</v>
          </cell>
          <cell r="L35">
            <v>79.06</v>
          </cell>
        </row>
        <row r="36">
          <cell r="B36" t="str">
            <v>Первая помощь - домашний обиход</v>
          </cell>
          <cell r="L36">
            <v>0</v>
          </cell>
        </row>
        <row r="37">
          <cell r="A37">
            <v>5351033</v>
          </cell>
          <cell r="B37" t="str">
            <v xml:space="preserve">COSMOS water-resistant - Пластырь водоотталкивающий:  6х10 см     </v>
          </cell>
          <cell r="C37">
            <v>2304.17</v>
          </cell>
          <cell r="D37">
            <v>24.585493900000003</v>
          </cell>
          <cell r="E37">
            <v>47.599999999999994</v>
          </cell>
          <cell r="F37">
            <v>0.48349802731092423</v>
          </cell>
          <cell r="G37">
            <v>68</v>
          </cell>
          <cell r="H37">
            <v>75</v>
          </cell>
          <cell r="I37">
            <v>52.5</v>
          </cell>
          <cell r="J37">
            <v>0.53170487809523803</v>
          </cell>
          <cell r="K37">
            <v>0.10294117647058831</v>
          </cell>
          <cell r="L37">
            <v>82.5</v>
          </cell>
        </row>
        <row r="38">
          <cell r="A38">
            <v>5351233</v>
          </cell>
          <cell r="B38" t="str">
            <v xml:space="preserve">COSMOS water-resistant - Пластырь-пластинки, водоотталкивающий: 20 шт. 2 размера       </v>
          </cell>
          <cell r="C38">
            <v>2841.75</v>
          </cell>
          <cell r="D38">
            <v>30.321472499999999</v>
          </cell>
          <cell r="E38">
            <v>51.8</v>
          </cell>
          <cell r="F38">
            <v>0.41464338803088802</v>
          </cell>
          <cell r="G38">
            <v>74</v>
          </cell>
          <cell r="H38">
            <v>81</v>
          </cell>
          <cell r="I38">
            <v>56.699999999999996</v>
          </cell>
          <cell r="J38">
            <v>0.4652297619047619</v>
          </cell>
          <cell r="K38">
            <v>9.4594594594594517E-2</v>
          </cell>
          <cell r="L38">
            <v>89.100000000000009</v>
          </cell>
        </row>
        <row r="39">
          <cell r="A39">
            <v>5351333</v>
          </cell>
          <cell r="B39" t="str">
            <v xml:space="preserve">COSMOS water-resistant - Пластырь-пластинки, водоотталкивающий: 20 шт. 5 размеров    </v>
          </cell>
          <cell r="C39">
            <v>2623.02</v>
          </cell>
          <cell r="D39">
            <v>27.9876234</v>
          </cell>
          <cell r="E39">
            <v>47.599999999999994</v>
          </cell>
          <cell r="F39">
            <v>0.41202471848739486</v>
          </cell>
          <cell r="G39">
            <v>68</v>
          </cell>
          <cell r="H39">
            <v>70</v>
          </cell>
          <cell r="I39">
            <v>49</v>
          </cell>
          <cell r="J39">
            <v>0.42882401224489797</v>
          </cell>
          <cell r="K39">
            <v>2.9411764705882248E-2</v>
          </cell>
          <cell r="L39">
            <v>77</v>
          </cell>
        </row>
        <row r="40">
          <cell r="A40">
            <v>5358633</v>
          </cell>
          <cell r="B40" t="str">
            <v xml:space="preserve">Cosmos water-resis с технологией Quick-Zip. 10 шт, 2 размера                  </v>
          </cell>
          <cell r="C40">
            <v>3273.21</v>
          </cell>
          <cell r="D40">
            <v>34.925150700000003</v>
          </cell>
          <cell r="E40">
            <v>45.5</v>
          </cell>
          <cell r="F40">
            <v>0.23241427032967027</v>
          </cell>
          <cell r="G40">
            <v>65</v>
          </cell>
          <cell r="H40">
            <v>72</v>
          </cell>
          <cell r="I40">
            <v>50.4</v>
          </cell>
          <cell r="J40">
            <v>0.30704066071428565</v>
          </cell>
          <cell r="K40">
            <v>0.10769230769230775</v>
          </cell>
          <cell r="L40">
            <v>79.2</v>
          </cell>
        </row>
        <row r="41">
          <cell r="A41">
            <v>5358433</v>
          </cell>
          <cell r="B41" t="str">
            <v xml:space="preserve">Cosmos water-resis с технологией Quick-Zip. P3                            </v>
          </cell>
          <cell r="C41">
            <v>1461.05</v>
          </cell>
          <cell r="D41">
            <v>15.5894035</v>
          </cell>
          <cell r="E41">
            <v>19.599999999999998</v>
          </cell>
          <cell r="F41">
            <v>0.20462227040816319</v>
          </cell>
          <cell r="G41">
            <v>28</v>
          </cell>
          <cell r="H41">
            <v>31</v>
          </cell>
          <cell r="I41">
            <v>21.7</v>
          </cell>
          <cell r="J41">
            <v>0.28159430875576036</v>
          </cell>
          <cell r="K41">
            <v>0.10714285714285721</v>
          </cell>
          <cell r="L41">
            <v>34.1</v>
          </cell>
        </row>
        <row r="42">
          <cell r="A42">
            <v>5352033</v>
          </cell>
          <cell r="B42" t="str">
            <v>COSMOS textil elastic - Пластырь эластичный цвета кожи: 5 шт. 6х10 см</v>
          </cell>
          <cell r="C42">
            <v>1723.81</v>
          </cell>
          <cell r="D42">
            <v>18.393052699999998</v>
          </cell>
          <cell r="E42">
            <v>49</v>
          </cell>
          <cell r="F42">
            <v>0.62463157755102039</v>
          </cell>
          <cell r="G42">
            <v>70</v>
          </cell>
          <cell r="H42">
            <v>77</v>
          </cell>
          <cell r="I42">
            <v>53.9</v>
          </cell>
          <cell r="J42">
            <v>0.65875597959183674</v>
          </cell>
          <cell r="K42">
            <v>0.10000000000000009</v>
          </cell>
          <cell r="L42">
            <v>84.7</v>
          </cell>
        </row>
        <row r="43">
          <cell r="A43">
            <v>5352233</v>
          </cell>
          <cell r="B43" t="str">
            <v>COSMOS textil elastic - Пластырь-пластинки эластичный цвета кожи: 20 шт. 2 размера</v>
          </cell>
          <cell r="C43">
            <v>2222.52</v>
          </cell>
          <cell r="D43">
            <v>23.714288400000001</v>
          </cell>
          <cell r="E43">
            <v>54.599999999999994</v>
          </cell>
          <cell r="F43">
            <v>0.56567237362637357</v>
          </cell>
          <cell r="G43">
            <v>78</v>
          </cell>
          <cell r="H43">
            <v>86</v>
          </cell>
          <cell r="I43">
            <v>60.199999999999996</v>
          </cell>
          <cell r="J43">
            <v>0.60607494352159463</v>
          </cell>
          <cell r="K43">
            <v>0.10256410256410264</v>
          </cell>
          <cell r="L43">
            <v>94.600000000000009</v>
          </cell>
        </row>
        <row r="44">
          <cell r="A44">
            <v>5358731</v>
          </cell>
          <cell r="B44" t="str">
            <v xml:space="preserve">Cosmos comfort антисептический 20 шт, 2 размера                 </v>
          </cell>
          <cell r="C44">
            <v>3062.4</v>
          </cell>
          <cell r="D44">
            <v>32.675808000000004</v>
          </cell>
          <cell r="E44">
            <v>58.099999999999994</v>
          </cell>
          <cell r="F44">
            <v>0.43759366609294309</v>
          </cell>
          <cell r="G44">
            <v>83</v>
          </cell>
          <cell r="H44">
            <v>91</v>
          </cell>
          <cell r="I44">
            <v>63.699999999999996</v>
          </cell>
          <cell r="J44">
            <v>0.48703598116169533</v>
          </cell>
          <cell r="K44">
            <v>9.6385542168674787E-2</v>
          </cell>
          <cell r="L44">
            <v>100.10000000000001</v>
          </cell>
        </row>
        <row r="45">
          <cell r="A45">
            <v>5353033</v>
          </cell>
          <cell r="B45" t="str">
            <v>COSMOS sensitive - Пластырь для чувствительной кожи: 5 шт. 6х10 см</v>
          </cell>
          <cell r="C45">
            <v>1380.65</v>
          </cell>
          <cell r="D45">
            <v>14.731535500000001</v>
          </cell>
          <cell r="E45">
            <v>43.4</v>
          </cell>
          <cell r="F45">
            <v>0.66056369815668203</v>
          </cell>
          <cell r="G45">
            <v>62</v>
          </cell>
          <cell r="H45">
            <v>68</v>
          </cell>
          <cell r="I45">
            <v>47.599999999999994</v>
          </cell>
          <cell r="J45">
            <v>0.69051396008403354</v>
          </cell>
          <cell r="K45">
            <v>9.6774193548387011E-2</v>
          </cell>
          <cell r="L45">
            <v>74.800000000000011</v>
          </cell>
        </row>
        <row r="46">
          <cell r="A46">
            <v>5353233</v>
          </cell>
          <cell r="B46" t="str">
            <v>COSMOS sensitive - Пластырь для чувствительной кожи: 20 шт. 1 размер</v>
          </cell>
          <cell r="C46">
            <v>1934.74</v>
          </cell>
          <cell r="D46">
            <v>20.6436758</v>
          </cell>
          <cell r="E46">
            <v>46.9</v>
          </cell>
          <cell r="F46">
            <v>0.55983633688699364</v>
          </cell>
          <cell r="G46">
            <v>67</v>
          </cell>
          <cell r="H46">
            <v>74</v>
          </cell>
          <cell r="I46">
            <v>51.8</v>
          </cell>
          <cell r="J46">
            <v>0.60147344015444015</v>
          </cell>
          <cell r="K46">
            <v>0.10447761194029859</v>
          </cell>
          <cell r="L46">
            <v>81.400000000000006</v>
          </cell>
        </row>
        <row r="47">
          <cell r="A47">
            <v>5353833</v>
          </cell>
          <cell r="B47" t="str">
            <v xml:space="preserve">COSMOS sensitive - Пластырь для чувствительной кожи: 20 шт. круглые д 22 мм  </v>
          </cell>
          <cell r="C47">
            <v>1775.32</v>
          </cell>
          <cell r="D47">
            <v>18.942664399999998</v>
          </cell>
          <cell r="E47">
            <v>37.099999999999994</v>
          </cell>
          <cell r="F47">
            <v>0.48941605390835574</v>
          </cell>
          <cell r="G47">
            <v>53</v>
          </cell>
          <cell r="H47">
            <v>58</v>
          </cell>
          <cell r="I47">
            <v>40.599999999999994</v>
          </cell>
          <cell r="J47">
            <v>0.53343191133004919</v>
          </cell>
          <cell r="K47">
            <v>9.4339622641509413E-2</v>
          </cell>
          <cell r="L47">
            <v>63.800000000000004</v>
          </cell>
        </row>
        <row r="48">
          <cell r="A48">
            <v>5354033</v>
          </cell>
          <cell r="B48" t="str">
            <v>COSMOS sport - Пластырь эластичный из полиуретановой пленки: 5 шт. 6х10 см</v>
          </cell>
          <cell r="C48">
            <v>1635.33</v>
          </cell>
          <cell r="D48">
            <v>17.448971100000001</v>
          </cell>
          <cell r="E48">
            <v>48.3</v>
          </cell>
          <cell r="F48">
            <v>0.63873765838509311</v>
          </cell>
          <cell r="G48">
            <v>69</v>
          </cell>
          <cell r="H48">
            <v>76</v>
          </cell>
          <cell r="I48">
            <v>53.199999999999996</v>
          </cell>
          <cell r="J48">
            <v>0.67201182142857141</v>
          </cell>
          <cell r="K48">
            <v>0.10144927536231885</v>
          </cell>
          <cell r="L48">
            <v>83.600000000000009</v>
          </cell>
        </row>
        <row r="49">
          <cell r="A49">
            <v>5354233</v>
          </cell>
          <cell r="B49" t="str">
            <v>COSMOS sport - Пластырь-пластинки из полиуретановой пленки: 20 шт. 1 размер</v>
          </cell>
          <cell r="C49">
            <v>2104.88</v>
          </cell>
          <cell r="D49">
            <v>22.459069599999999</v>
          </cell>
          <cell r="E49">
            <v>50.4</v>
          </cell>
          <cell r="F49">
            <v>0.55438353968253973</v>
          </cell>
          <cell r="G49">
            <v>72</v>
          </cell>
          <cell r="H49">
            <v>80</v>
          </cell>
          <cell r="I49">
            <v>56</v>
          </cell>
          <cell r="J49">
            <v>0.59894518571428568</v>
          </cell>
          <cell r="K49">
            <v>0.11111111111111116</v>
          </cell>
          <cell r="L49">
            <v>88</v>
          </cell>
        </row>
        <row r="50">
          <cell r="A50">
            <v>5355233</v>
          </cell>
          <cell r="B50" t="str">
            <v>COSMOS aqua - Пластырь-пластинки из прозр. пленки, водостойкий: 10 шт. 3 разм. Выгодная цена!</v>
          </cell>
          <cell r="C50">
            <v>1740.32</v>
          </cell>
          <cell r="D50">
            <v>18.569214399999996</v>
          </cell>
          <cell r="E50">
            <v>42</v>
          </cell>
          <cell r="F50">
            <v>0.55787584761904774</v>
          </cell>
          <cell r="G50">
            <v>60</v>
          </cell>
          <cell r="H50">
            <v>66</v>
          </cell>
          <cell r="I50">
            <v>46.199999999999996</v>
          </cell>
          <cell r="J50">
            <v>0.59806895238095237</v>
          </cell>
          <cell r="K50">
            <v>0.10000000000000009</v>
          </cell>
          <cell r="L50">
            <v>72.600000000000009</v>
          </cell>
        </row>
        <row r="51">
          <cell r="A51">
            <v>5356032</v>
          </cell>
          <cell r="B51" t="str">
            <v xml:space="preserve">COSMOS kids - Пластырь - пластинки для детей (с рисунком): 10 шт. 6х10 см      </v>
          </cell>
          <cell r="C51">
            <v>2469.42</v>
          </cell>
          <cell r="D51">
            <v>26.348711400000003</v>
          </cell>
          <cell r="E51">
            <v>50.4</v>
          </cell>
          <cell r="F51">
            <v>0.47720810714285705</v>
          </cell>
          <cell r="G51">
            <v>72</v>
          </cell>
          <cell r="H51">
            <v>79</v>
          </cell>
          <cell r="I51">
            <v>55.3</v>
          </cell>
          <cell r="J51">
            <v>0.52353143942133806</v>
          </cell>
          <cell r="K51">
            <v>9.7222222222222321E-2</v>
          </cell>
          <cell r="L51">
            <v>86.9</v>
          </cell>
        </row>
        <row r="52">
          <cell r="A52">
            <v>5356234</v>
          </cell>
          <cell r="B52" t="str">
            <v xml:space="preserve">COSMOS kids - Пластырь - пластинки для детей (с рисунком): 20 шт. 2 размера      </v>
          </cell>
          <cell r="C52">
            <v>2006.69</v>
          </cell>
          <cell r="D52">
            <v>21.4113823</v>
          </cell>
          <cell r="E52">
            <v>50.4</v>
          </cell>
          <cell r="F52">
            <v>0.57517098611111106</v>
          </cell>
          <cell r="G52">
            <v>72</v>
          </cell>
          <cell r="H52">
            <v>75</v>
          </cell>
          <cell r="I52">
            <v>52.5</v>
          </cell>
          <cell r="J52">
            <v>0.59216414666666672</v>
          </cell>
          <cell r="K52">
            <v>4.1666666666666741E-2</v>
          </cell>
          <cell r="L52">
            <v>82.5</v>
          </cell>
        </row>
        <row r="53">
          <cell r="A53">
            <v>5356133</v>
          </cell>
          <cell r="B53" t="str">
            <v xml:space="preserve">COSMOS kids - Пластырь для детей антибактериальный  (с рисунком): 4 шт. 7,6х7,6 см </v>
          </cell>
          <cell r="C53">
            <v>5170.58</v>
          </cell>
          <cell r="D53">
            <v>55.170088599999993</v>
          </cell>
          <cell r="E53">
            <v>105.69999999999999</v>
          </cell>
          <cell r="F53">
            <v>0.47805024976348154</v>
          </cell>
          <cell r="G53">
            <v>151</v>
          </cell>
          <cell r="H53">
            <v>166</v>
          </cell>
          <cell r="I53">
            <v>116.19999999999999</v>
          </cell>
          <cell r="J53">
            <v>0.52521438382099828</v>
          </cell>
          <cell r="K53">
            <v>9.9337748344370924E-2</v>
          </cell>
          <cell r="L53">
            <v>182.60000000000002</v>
          </cell>
        </row>
        <row r="54">
          <cell r="A54">
            <v>5302963</v>
          </cell>
          <cell r="B54" t="str">
            <v xml:space="preserve">COSMOS - Пластырь-пластинки 8 х 4см, 3х50шт                                                   </v>
          </cell>
          <cell r="C54">
            <v>25034.04</v>
          </cell>
          <cell r="D54">
            <v>267.1132068</v>
          </cell>
          <cell r="E54">
            <v>491.4</v>
          </cell>
          <cell r="F54">
            <v>0.45642408058608058</v>
          </cell>
          <cell r="G54">
            <v>702</v>
          </cell>
          <cell r="H54">
            <v>772</v>
          </cell>
          <cell r="I54">
            <v>540.4</v>
          </cell>
          <cell r="J54">
            <v>0.50571205255366392</v>
          </cell>
          <cell r="K54">
            <v>9.9715099715099731E-2</v>
          </cell>
          <cell r="L54">
            <v>849.2</v>
          </cell>
        </row>
        <row r="55">
          <cell r="A55">
            <v>5302953</v>
          </cell>
          <cell r="B55" t="str">
            <v xml:space="preserve">COSMOS - Пластырь-пластинки 6 х 2см, 5х50шт                                                   </v>
          </cell>
          <cell r="C55">
            <v>18816.990000000002</v>
          </cell>
          <cell r="D55">
            <v>200.77728329999999</v>
          </cell>
          <cell r="E55">
            <v>366.79999999999995</v>
          </cell>
          <cell r="F55">
            <v>0.45262463658669572</v>
          </cell>
          <cell r="G55">
            <v>524</v>
          </cell>
          <cell r="H55">
            <v>573</v>
          </cell>
          <cell r="I55">
            <v>401.09999999999997</v>
          </cell>
          <cell r="J55">
            <v>0.49943335003739714</v>
          </cell>
          <cell r="K55">
            <v>9.3511450381679406E-2</v>
          </cell>
          <cell r="L55">
            <v>630.30000000000007</v>
          </cell>
        </row>
        <row r="56">
          <cell r="A56">
            <v>5360034</v>
          </cell>
          <cell r="B56" t="str">
            <v>COSMOS Hydro Active twin tec – Пластырь гидроактивный на сухой мозоль 6 шт   НОВИНКА!</v>
          </cell>
          <cell r="C56">
            <v>3118.05</v>
          </cell>
          <cell r="D56">
            <v>33.269593499999999</v>
          </cell>
          <cell r="E56">
            <v>63.699999999999996</v>
          </cell>
          <cell r="F56">
            <v>0.477714387755102</v>
          </cell>
          <cell r="G56">
            <v>91</v>
          </cell>
          <cell r="H56">
            <v>100</v>
          </cell>
          <cell r="I56">
            <v>70</v>
          </cell>
          <cell r="J56">
            <v>0.52472009285714283</v>
          </cell>
          <cell r="K56">
            <v>9.8901098901098994E-2</v>
          </cell>
          <cell r="L56">
            <v>110.00000000000001</v>
          </cell>
        </row>
        <row r="57">
          <cell r="A57">
            <v>5360134</v>
          </cell>
          <cell r="B57" t="str">
            <v>COSMOS Hydro Active twin tec – Пластырь гидроактивный на мозоль на пятку 5 шт     НОВИНКА!</v>
          </cell>
          <cell r="C57">
            <v>7152.33</v>
          </cell>
          <cell r="D57">
            <v>76.315361100000004</v>
          </cell>
          <cell r="E57">
            <v>110.6</v>
          </cell>
          <cell r="F57">
            <v>0.30998769349005417</v>
          </cell>
          <cell r="G57">
            <v>158</v>
          </cell>
          <cell r="H57">
            <v>174</v>
          </cell>
          <cell r="I57">
            <v>121.8</v>
          </cell>
          <cell r="J57">
            <v>0.37343710098522165</v>
          </cell>
          <cell r="K57">
            <v>0.10126582278481022</v>
          </cell>
          <cell r="L57">
            <v>191.4</v>
          </cell>
        </row>
        <row r="58">
          <cell r="A58">
            <v>5360334</v>
          </cell>
          <cell r="B58" t="str">
            <v>COSMOS Hydro Active twin tec– Пластырь гидроактивный на мозоль на палец 6 шт     НОВИНКА!</v>
          </cell>
          <cell r="C58">
            <v>3704.23</v>
          </cell>
          <cell r="D58">
            <v>39.524134099999998</v>
          </cell>
          <cell r="E58">
            <v>74.199999999999989</v>
          </cell>
          <cell r="F58">
            <v>0.46732972911051207</v>
          </cell>
          <cell r="G58">
            <v>106</v>
          </cell>
          <cell r="H58">
            <v>117</v>
          </cell>
          <cell r="I58">
            <v>81.899999999999991</v>
          </cell>
          <cell r="J58">
            <v>0.51740984004884005</v>
          </cell>
          <cell r="K58">
            <v>0.10377358490566047</v>
          </cell>
          <cell r="L58">
            <v>128.70000000000002</v>
          </cell>
        </row>
        <row r="59">
          <cell r="A59">
            <v>5360434</v>
          </cell>
          <cell r="B59" t="str">
            <v>COSMOS Hydro Active twin tec – Пластырь гидроактивный на мозоль на пятку ХL, 5 шт    НОВИНКА!</v>
          </cell>
          <cell r="C59">
            <v>7942.67</v>
          </cell>
          <cell r="D59">
            <v>84.748288899999991</v>
          </cell>
          <cell r="E59">
            <v>131.6</v>
          </cell>
          <cell r="F59">
            <v>0.35601604179331309</v>
          </cell>
          <cell r="G59">
            <v>188</v>
          </cell>
          <cell r="H59">
            <v>207</v>
          </cell>
          <cell r="I59">
            <v>144.89999999999998</v>
          </cell>
          <cell r="J59">
            <v>0.4151256804692891</v>
          </cell>
          <cell r="K59">
            <v>0.10106382978723394</v>
          </cell>
          <cell r="L59">
            <v>227.70000000000002</v>
          </cell>
        </row>
        <row r="60">
          <cell r="A60">
            <v>5360534</v>
          </cell>
          <cell r="B60" t="str">
            <v>Cosmos Hydro Active twin tec -пластырь 3 разм.8шт, набор  НОВИНКА!</v>
          </cell>
          <cell r="C60">
            <v>7580.58</v>
          </cell>
          <cell r="D60">
            <v>80.884788600000007</v>
          </cell>
          <cell r="E60">
            <v>128.79999999999998</v>
          </cell>
          <cell r="F60">
            <v>0.37201251086956505</v>
          </cell>
          <cell r="G60">
            <v>184</v>
          </cell>
          <cell r="H60">
            <v>202</v>
          </cell>
          <cell r="I60">
            <v>141.39999999999998</v>
          </cell>
          <cell r="J60">
            <v>0.42797179207920777</v>
          </cell>
          <cell r="K60">
            <v>9.7826086956521729E-2</v>
          </cell>
          <cell r="L60">
            <v>222.20000000000002</v>
          </cell>
        </row>
        <row r="61">
          <cell r="A61">
            <v>5360033</v>
          </cell>
          <cell r="B61" t="str">
            <v xml:space="preserve">COSMOS Hydro Active – Пластырь гидроактивный на сухой мозоль 8 шт      </v>
          </cell>
          <cell r="C61">
            <v>2739.28</v>
          </cell>
          <cell r="D61">
            <v>29.228117600000001</v>
          </cell>
          <cell r="E61">
            <v>67.199999999999989</v>
          </cell>
          <cell r="F61">
            <v>0.56505777380952371</v>
          </cell>
          <cell r="G61">
            <v>96</v>
          </cell>
          <cell r="H61">
            <v>106</v>
          </cell>
          <cell r="I61">
            <v>74.199999999999989</v>
          </cell>
          <cell r="J61">
            <v>0.60609005929919124</v>
          </cell>
          <cell r="K61">
            <v>0.10416666666666674</v>
          </cell>
          <cell r="L61">
            <v>116.60000000000001</v>
          </cell>
        </row>
        <row r="62">
          <cell r="A62">
            <v>5360133</v>
          </cell>
          <cell r="B62" t="str">
            <v xml:space="preserve">COSMOS Hydro Active – Пластырь гидроактивный на мозоль на пятку 6 шт     </v>
          </cell>
          <cell r="C62">
            <v>4608.67</v>
          </cell>
          <cell r="D62">
            <v>49.174508899999999</v>
          </cell>
          <cell r="E62">
            <v>103.6</v>
          </cell>
          <cell r="F62">
            <v>0.52534257818532815</v>
          </cell>
          <cell r="G62">
            <v>148</v>
          </cell>
          <cell r="H62">
            <v>163</v>
          </cell>
          <cell r="I62">
            <v>114.1</v>
          </cell>
          <cell r="J62">
            <v>0.56902270902716912</v>
          </cell>
          <cell r="K62">
            <v>0.10135135135135132</v>
          </cell>
          <cell r="L62">
            <v>179.3</v>
          </cell>
        </row>
        <row r="63">
          <cell r="A63">
            <v>5360333</v>
          </cell>
          <cell r="B63" t="str">
            <v xml:space="preserve">COSMOS Hydro Active – Пластырь гидроактивный на мозоль на палец 7 шт     </v>
          </cell>
          <cell r="C63">
            <v>2755.83</v>
          </cell>
          <cell r="D63">
            <v>29.404706099999999</v>
          </cell>
          <cell r="E63">
            <v>70.699999999999989</v>
          </cell>
          <cell r="F63">
            <v>0.58409185148514842</v>
          </cell>
          <cell r="G63">
            <v>101</v>
          </cell>
          <cell r="H63">
            <v>111</v>
          </cell>
          <cell r="I63">
            <v>77.699999999999989</v>
          </cell>
          <cell r="J63">
            <v>0.62156105405405404</v>
          </cell>
          <cell r="K63">
            <v>9.9009900990099098E-2</v>
          </cell>
          <cell r="L63">
            <v>122.10000000000001</v>
          </cell>
        </row>
        <row r="64">
          <cell r="A64">
            <v>5360233</v>
          </cell>
          <cell r="B64" t="str">
            <v xml:space="preserve">COSMOS Hydro Active – Пластырь на ссадины 4 шт                                         </v>
          </cell>
          <cell r="C64">
            <v>11413.48</v>
          </cell>
          <cell r="D64">
            <v>121.78183159999999</v>
          </cell>
          <cell r="E64">
            <v>156.79999999999998</v>
          </cell>
          <cell r="F64">
            <v>0.22333015561224487</v>
          </cell>
          <cell r="G64">
            <v>224</v>
          </cell>
          <cell r="H64">
            <v>246</v>
          </cell>
          <cell r="I64">
            <v>172.2</v>
          </cell>
          <cell r="J64">
            <v>0.2927884343786295</v>
          </cell>
          <cell r="K64">
            <v>9.8214285714285809E-2</v>
          </cell>
          <cell r="L64">
            <v>270.60000000000002</v>
          </cell>
        </row>
        <row r="65">
          <cell r="A65">
            <v>5360533</v>
          </cell>
          <cell r="B65" t="str">
            <v xml:space="preserve">Cosmos Hydro Active-пластырь 3 разм.8шт, набор                                           </v>
          </cell>
          <cell r="C65">
            <v>5851.19</v>
          </cell>
          <cell r="D65">
            <v>62.432197299999991</v>
          </cell>
          <cell r="E65">
            <v>122.49999999999999</v>
          </cell>
          <cell r="F65">
            <v>0.4903494097959184</v>
          </cell>
          <cell r="G65">
            <v>175</v>
          </cell>
          <cell r="H65">
            <v>193</v>
          </cell>
          <cell r="I65">
            <v>135.1</v>
          </cell>
          <cell r="J65">
            <v>0.53788158919319029</v>
          </cell>
          <cell r="K65">
            <v>0.10285714285714276</v>
          </cell>
          <cell r="L65">
            <v>212.3</v>
          </cell>
        </row>
        <row r="66">
          <cell r="A66">
            <v>5360633</v>
          </cell>
          <cell r="B66" t="str">
            <v xml:space="preserve">Cosmos Hydro Active-пластырь 3 шт, с ножницами                                          </v>
          </cell>
          <cell r="C66">
            <v>11625.59</v>
          </cell>
          <cell r="D66">
            <v>124.04504529999998</v>
          </cell>
          <cell r="E66">
            <v>162.39999999999998</v>
          </cell>
          <cell r="F66">
            <v>0.23617582943349752</v>
          </cell>
          <cell r="G66">
            <v>232</v>
          </cell>
          <cell r="H66">
            <v>255</v>
          </cell>
          <cell r="I66">
            <v>178.5</v>
          </cell>
          <cell r="J66">
            <v>0.30506977422969195</v>
          </cell>
          <cell r="K66">
            <v>9.9137931034482651E-2</v>
          </cell>
          <cell r="L66">
            <v>280.5</v>
          </cell>
        </row>
        <row r="67">
          <cell r="A67">
            <v>5360833</v>
          </cell>
          <cell r="B67" t="str">
            <v xml:space="preserve">Cosmos Hydro-Active   пластырь от простуды, 16 шт.    </v>
          </cell>
          <cell r="C67">
            <v>10045.879999999999</v>
          </cell>
          <cell r="D67">
            <v>107.18953959999999</v>
          </cell>
          <cell r="E67">
            <v>200.89999999999998</v>
          </cell>
          <cell r="F67">
            <v>0.46645326231956197</v>
          </cell>
          <cell r="G67">
            <v>287</v>
          </cell>
          <cell r="H67">
            <v>316</v>
          </cell>
          <cell r="I67">
            <v>221.2</v>
          </cell>
          <cell r="J67">
            <v>0.51541799457504522</v>
          </cell>
          <cell r="K67">
            <v>0.10104529616724744</v>
          </cell>
          <cell r="L67">
            <v>347.6</v>
          </cell>
        </row>
        <row r="68">
          <cell r="A68">
            <v>5360573</v>
          </cell>
          <cell r="B68" t="str">
            <v xml:space="preserve">Cosmos Hydro-Active   пластырь от от ожогов 3 шт.    </v>
          </cell>
          <cell r="C68">
            <v>8762.2199999999993</v>
          </cell>
          <cell r="D68">
            <v>93.492887399999987</v>
          </cell>
          <cell r="E68">
            <v>126.69999999999999</v>
          </cell>
          <cell r="F68">
            <v>0.26209244356748229</v>
          </cell>
          <cell r="G68">
            <v>181</v>
          </cell>
          <cell r="H68">
            <v>199</v>
          </cell>
          <cell r="I68">
            <v>139.29999999999998</v>
          </cell>
          <cell r="J68">
            <v>0.32883785068198135</v>
          </cell>
          <cell r="K68">
            <v>9.9447513812154664E-2</v>
          </cell>
          <cell r="L68">
            <v>218.9</v>
          </cell>
        </row>
        <row r="69">
          <cell r="A69">
            <v>5360583</v>
          </cell>
          <cell r="B69" t="str">
            <v xml:space="preserve">Cosmos Hydro-Active   пластырь от  ожогов 3 шт.   Большой размер   7,5 х 10 см </v>
          </cell>
          <cell r="C69">
            <v>14712.18</v>
          </cell>
          <cell r="D69">
            <v>156.97896059999999</v>
          </cell>
          <cell r="E69">
            <v>217</v>
          </cell>
          <cell r="F69">
            <v>0.27659465161290325</v>
          </cell>
          <cell r="G69">
            <v>310</v>
          </cell>
          <cell r="H69">
            <v>341</v>
          </cell>
          <cell r="I69">
            <v>238.7</v>
          </cell>
          <cell r="J69">
            <v>0.34235877419354838</v>
          </cell>
          <cell r="K69">
            <v>0.10000000000000009</v>
          </cell>
          <cell r="L69">
            <v>375.1</v>
          </cell>
        </row>
        <row r="70">
          <cell r="A70">
            <v>5977801</v>
          </cell>
          <cell r="B70" t="str">
            <v xml:space="preserve">Cosmos  warming and relaxing  (согревающий и расслабляющий)    2 шт.           (НДС 18%) </v>
          </cell>
          <cell r="C70">
            <v>6333.04</v>
          </cell>
          <cell r="D70">
            <v>67.573536799999999</v>
          </cell>
          <cell r="E70">
            <v>91</v>
          </cell>
          <cell r="F70">
            <v>0.25743366153846153</v>
          </cell>
          <cell r="G70">
            <v>130</v>
          </cell>
          <cell r="H70">
            <v>143</v>
          </cell>
          <cell r="I70">
            <v>100.1</v>
          </cell>
          <cell r="J70">
            <v>0.32493969230769226</v>
          </cell>
          <cell r="K70">
            <v>0.10000000000000009</v>
          </cell>
          <cell r="L70">
            <v>168.73999999999998</v>
          </cell>
        </row>
        <row r="71">
          <cell r="A71">
            <v>5352433</v>
          </cell>
          <cell r="B71" t="str">
            <v xml:space="preserve">Cosmos family  набор для всей семьи 10 шт. с ножницами       </v>
          </cell>
          <cell r="C71">
            <v>6659.09</v>
          </cell>
          <cell r="D71">
            <v>71.052490300000002</v>
          </cell>
          <cell r="E71">
            <v>121.1</v>
          </cell>
          <cell r="F71">
            <v>0.41327423369116428</v>
          </cell>
          <cell r="G71">
            <v>173</v>
          </cell>
          <cell r="H71">
            <v>190</v>
          </cell>
          <cell r="I71">
            <v>133</v>
          </cell>
          <cell r="J71">
            <v>0.46577074962406012</v>
          </cell>
          <cell r="K71">
            <v>9.8265895953757232E-2</v>
          </cell>
          <cell r="L71">
            <v>209.00000000000003</v>
          </cell>
        </row>
        <row r="72">
          <cell r="B72" t="str">
            <v>Средства индивидуальной защиты (НДС 18%)</v>
          </cell>
          <cell r="I72" t="str">
            <v>средняя СМ1</v>
          </cell>
          <cell r="J72">
            <v>0.47986567659962276</v>
          </cell>
          <cell r="L72">
            <v>0</v>
          </cell>
        </row>
        <row r="73">
          <cell r="A73">
            <v>6091201</v>
          </cell>
          <cell r="B73" t="str">
            <v>Calmor восковые беруши 12шт</v>
          </cell>
          <cell r="C73">
            <v>11760.98</v>
          </cell>
          <cell r="D73">
            <v>137.25063660000001</v>
          </cell>
          <cell r="E73">
            <v>155.39999999999998</v>
          </cell>
          <cell r="F73">
            <v>0.1167912702702701</v>
          </cell>
          <cell r="G73">
            <v>222</v>
          </cell>
          <cell r="H73">
            <v>266</v>
          </cell>
          <cell r="I73">
            <v>186.2</v>
          </cell>
          <cell r="J73">
            <v>0.26288594736842097</v>
          </cell>
          <cell r="K73">
            <v>0.19819819819819817</v>
          </cell>
          <cell r="L73">
            <v>313.88</v>
          </cell>
        </row>
        <row r="74">
          <cell r="B74" t="str">
            <v xml:space="preserve">Аптечки- укладки первой помощи    </v>
          </cell>
          <cell r="L74">
            <v>0</v>
          </cell>
        </row>
        <row r="75">
          <cell r="A75">
            <v>7374069</v>
          </cell>
          <cell r="B75" t="str">
            <v>Hartmann First Aid Bag - аптечка-сумка первой помощи</v>
          </cell>
          <cell r="C75">
            <v>13572.32</v>
          </cell>
          <cell r="D75">
            <v>156.08167999999998</v>
          </cell>
          <cell r="E75">
            <v>198.79999999999998</v>
          </cell>
          <cell r="F75">
            <v>0.21488088531187127</v>
          </cell>
          <cell r="G75">
            <v>284</v>
          </cell>
          <cell r="H75">
            <v>341</v>
          </cell>
          <cell r="I75">
            <v>238.7</v>
          </cell>
          <cell r="J75">
            <v>0.34611780477586934</v>
          </cell>
          <cell r="K75">
            <v>0.20070422535211274</v>
          </cell>
          <cell r="L75">
            <v>375.1</v>
          </cell>
        </row>
        <row r="76">
          <cell r="B76" t="str">
            <v>Приборы для измерения давления (без НДС)</v>
          </cell>
          <cell r="L76">
            <v>0</v>
          </cell>
        </row>
        <row r="77">
          <cell r="A77">
            <v>9001040</v>
          </cell>
          <cell r="B77" t="str">
            <v>TENSOVAL mobile 4- Автомат. прибор для измерения давления на запястье Новая уп.!</v>
          </cell>
          <cell r="C77">
            <v>105108.07</v>
          </cell>
          <cell r="D77">
            <v>1051.0807</v>
          </cell>
          <cell r="E77">
            <v>1717.1</v>
          </cell>
          <cell r="F77">
            <v>0.3878744976996098</v>
          </cell>
          <cell r="G77">
            <v>2453</v>
          </cell>
          <cell r="H77">
            <v>2576</v>
          </cell>
          <cell r="I77">
            <v>1803.1999999999998</v>
          </cell>
          <cell r="J77">
            <v>0.41710253992901503</v>
          </cell>
          <cell r="K77">
            <v>5.0142682429678009E-2</v>
          </cell>
          <cell r="L77">
            <v>2576</v>
          </cell>
        </row>
        <row r="78">
          <cell r="A78">
            <v>9001743</v>
          </cell>
          <cell r="B78" t="str">
            <v xml:space="preserve">TENSOVAL comfort 22-32 см - Автомат. прибор для измерения давления на плече </v>
          </cell>
          <cell r="C78">
            <v>131462.9</v>
          </cell>
          <cell r="D78">
            <v>1314.6289999999999</v>
          </cell>
          <cell r="E78">
            <v>2103.5</v>
          </cell>
          <cell r="F78">
            <v>0.37502781079153796</v>
          </cell>
          <cell r="G78">
            <v>3005</v>
          </cell>
          <cell r="H78">
            <v>3155</v>
          </cell>
          <cell r="I78">
            <v>2208.5</v>
          </cell>
          <cell r="J78">
            <v>0.40474122707720178</v>
          </cell>
          <cell r="K78">
            <v>4.991680532445919E-2</v>
          </cell>
          <cell r="L78">
            <v>3155</v>
          </cell>
        </row>
        <row r="79">
          <cell r="A79">
            <v>9001843</v>
          </cell>
          <cell r="B79" t="str">
            <v xml:space="preserve">TENSOVAL comfort large 32-42 см - Авт. прибор для измерения давления на плече </v>
          </cell>
          <cell r="C79">
            <v>142939.92000000001</v>
          </cell>
          <cell r="D79">
            <v>1429.3992000000001</v>
          </cell>
          <cell r="E79">
            <v>2338</v>
          </cell>
          <cell r="F79">
            <v>0.38862309666381523</v>
          </cell>
          <cell r="G79">
            <v>3340</v>
          </cell>
          <cell r="H79">
            <v>3507</v>
          </cell>
          <cell r="I79">
            <v>2454.8999999999996</v>
          </cell>
          <cell r="J79">
            <v>0.41773628253696676</v>
          </cell>
          <cell r="K79">
            <v>5.0000000000000044E-2</v>
          </cell>
          <cell r="L79">
            <v>3507</v>
          </cell>
        </row>
        <row r="80">
          <cell r="A80">
            <v>9002240</v>
          </cell>
          <cell r="B80" t="str">
            <v xml:space="preserve">TENSOVAL duo control 22-32 см - Авт. прибор для измерения давления на плече  </v>
          </cell>
          <cell r="C80">
            <v>175605</v>
          </cell>
          <cell r="D80">
            <v>1756.05</v>
          </cell>
          <cell r="E80">
            <v>2737.7</v>
          </cell>
          <cell r="F80">
            <v>0.3585674106001388</v>
          </cell>
          <cell r="G80">
            <v>3911</v>
          </cell>
          <cell r="H80">
            <v>4107</v>
          </cell>
          <cell r="I80">
            <v>2874.8999999999996</v>
          </cell>
          <cell r="J80">
            <v>0.38917875404361885</v>
          </cell>
          <cell r="K80">
            <v>5.0115060086934227E-2</v>
          </cell>
          <cell r="L80">
            <v>4107</v>
          </cell>
        </row>
        <row r="81">
          <cell r="A81">
            <v>9002340</v>
          </cell>
          <cell r="B81" t="str">
            <v xml:space="preserve">TENSOVAL duo control 32-42 см - Авт. прибор для измерения давления на плече  </v>
          </cell>
          <cell r="C81">
            <v>182013.66</v>
          </cell>
          <cell r="D81">
            <v>1820.1366</v>
          </cell>
          <cell r="E81">
            <v>2916.8999999999996</v>
          </cell>
          <cell r="F81">
            <v>0.37600308546744821</v>
          </cell>
          <cell r="G81">
            <v>4167</v>
          </cell>
          <cell r="H81">
            <v>4375</v>
          </cell>
          <cell r="I81">
            <v>3062.5</v>
          </cell>
          <cell r="J81">
            <v>0.40566968163265305</v>
          </cell>
          <cell r="K81">
            <v>4.9916006719462391E-2</v>
          </cell>
          <cell r="L81">
            <v>4375</v>
          </cell>
        </row>
        <row r="82">
          <cell r="A82">
            <v>9001783</v>
          </cell>
          <cell r="B82" t="str">
            <v xml:space="preserve">TENSOVAL compact - Полуавтоматический прибор для измерения давления на плече  </v>
          </cell>
          <cell r="C82">
            <v>92583.57</v>
          </cell>
          <cell r="D82">
            <v>925.83570000000009</v>
          </cell>
          <cell r="E82">
            <v>1127</v>
          </cell>
          <cell r="F82">
            <v>0.17849538598047907</v>
          </cell>
          <cell r="G82">
            <v>1610</v>
          </cell>
          <cell r="H82">
            <v>1691</v>
          </cell>
          <cell r="I82">
            <v>1183.6999999999998</v>
          </cell>
          <cell r="J82">
            <v>0.21784599138295158</v>
          </cell>
          <cell r="K82">
            <v>5.0310559006211175E-2</v>
          </cell>
          <cell r="L82">
            <v>1691</v>
          </cell>
        </row>
        <row r="83">
          <cell r="A83">
            <v>9001521</v>
          </cell>
          <cell r="B83" t="str">
            <v>TENSOVAL - Сетевой адаптер для TENSOVAL                                                                              НДС 18%</v>
          </cell>
          <cell r="C83">
            <v>23977.34</v>
          </cell>
          <cell r="D83">
            <v>239.77340000000001</v>
          </cell>
          <cell r="E83">
            <v>338.79999999999995</v>
          </cell>
          <cell r="F83">
            <v>0.29228630460448629</v>
          </cell>
          <cell r="G83">
            <v>484</v>
          </cell>
          <cell r="H83">
            <v>532</v>
          </cell>
          <cell r="I83">
            <v>372.4</v>
          </cell>
          <cell r="J83">
            <v>0.35614017185821689</v>
          </cell>
          <cell r="K83">
            <v>9.9173553719008156E-2</v>
          </cell>
          <cell r="L83">
            <v>627.76</v>
          </cell>
        </row>
        <row r="84">
          <cell r="A84">
            <v>9001552</v>
          </cell>
          <cell r="B84" t="str">
            <v>TENSOVAL - Компрессионная манжета 32-42 см для TENSOVAL comfort                                    НДС 18%</v>
          </cell>
          <cell r="C84">
            <v>35220.800000000003</v>
          </cell>
          <cell r="D84">
            <v>352.20800000000003</v>
          </cell>
          <cell r="E84">
            <v>466.2</v>
          </cell>
          <cell r="F84">
            <v>0.24451308451308443</v>
          </cell>
          <cell r="G84">
            <v>666</v>
          </cell>
          <cell r="H84">
            <v>733</v>
          </cell>
          <cell r="I84">
            <v>513.1</v>
          </cell>
          <cell r="J84">
            <v>0.31356850516468521</v>
          </cell>
          <cell r="K84">
            <v>0.10060060060060061</v>
          </cell>
          <cell r="L84">
            <v>864.93999999999994</v>
          </cell>
        </row>
        <row r="85">
          <cell r="A85">
            <v>9001542</v>
          </cell>
          <cell r="B85" t="str">
            <v>TENSOVAL - Компрессионная манжета 22-32 см для TENSOVAL comfort                                     НДС 18%</v>
          </cell>
          <cell r="C85">
            <v>23883.89</v>
          </cell>
          <cell r="D85">
            <v>238.8389</v>
          </cell>
          <cell r="E85">
            <v>350.7</v>
          </cell>
          <cell r="F85">
            <v>0.31896521243227827</v>
          </cell>
          <cell r="G85">
            <v>501</v>
          </cell>
          <cell r="H85">
            <v>551</v>
          </cell>
          <cell r="I85">
            <v>385.7</v>
          </cell>
          <cell r="J85">
            <v>0.38076510241120043</v>
          </cell>
          <cell r="K85">
            <v>9.9800399201596779E-2</v>
          </cell>
          <cell r="L85">
            <v>650.17999999999995</v>
          </cell>
        </row>
        <row r="86">
          <cell r="A86">
            <v>9001662</v>
          </cell>
          <cell r="B86" t="str">
            <v>TENSOVAL - Компрессионная формованная манжета 22-32 см для TENSOVAL comfort            НДС 18%</v>
          </cell>
          <cell r="C86">
            <v>21709.99</v>
          </cell>
          <cell r="D86">
            <v>217.09990000000002</v>
          </cell>
          <cell r="E86">
            <v>312.2</v>
          </cell>
          <cell r="F86">
            <v>0.30461274823830869</v>
          </cell>
          <cell r="G86">
            <v>446</v>
          </cell>
          <cell r="H86">
            <v>475</v>
          </cell>
          <cell r="I86">
            <v>332.5</v>
          </cell>
          <cell r="J86">
            <v>0.34706796992481198</v>
          </cell>
          <cell r="K86">
            <v>6.5022421524663754E-2</v>
          </cell>
          <cell r="L86">
            <v>560.5</v>
          </cell>
        </row>
        <row r="87">
          <cell r="A87">
            <v>9001791</v>
          </cell>
          <cell r="B87" t="str">
            <v>TENSOVAL - Компрессионная манжета 22-32 см для TENSOVAL compact                                    НДС 18%</v>
          </cell>
          <cell r="C87">
            <v>29236.13</v>
          </cell>
          <cell r="D87">
            <v>292.36130000000003</v>
          </cell>
          <cell r="E87">
            <v>388.5</v>
          </cell>
          <cell r="F87">
            <v>0.2474612612612612</v>
          </cell>
          <cell r="G87">
            <v>555</v>
          </cell>
          <cell r="H87">
            <v>611</v>
          </cell>
          <cell r="I87">
            <v>427.7</v>
          </cell>
          <cell r="J87">
            <v>0.31643371522094915</v>
          </cell>
          <cell r="K87">
            <v>0.10090090090090098</v>
          </cell>
          <cell r="L87">
            <v>720.98</v>
          </cell>
        </row>
        <row r="88">
          <cell r="A88">
            <v>9001901</v>
          </cell>
          <cell r="B88" t="str">
            <v>TENSOVAL - насосный блок  для TENSOVAL compact                            НДС 18%</v>
          </cell>
          <cell r="C88">
            <v>20042.740000000002</v>
          </cell>
          <cell r="D88">
            <v>200.42740000000001</v>
          </cell>
          <cell r="E88">
            <v>272.29999999999995</v>
          </cell>
          <cell r="F88">
            <v>0.26394638266617687</v>
          </cell>
          <cell r="G88">
            <v>389</v>
          </cell>
          <cell r="H88">
            <v>428</v>
          </cell>
          <cell r="I88">
            <v>299.59999999999997</v>
          </cell>
          <cell r="J88">
            <v>0.33101668891855796</v>
          </cell>
          <cell r="K88">
            <v>0.10025706940874035</v>
          </cell>
          <cell r="L88">
            <v>505.03999999999996</v>
          </cell>
        </row>
        <row r="89">
          <cell r="B89" t="str">
            <v>Электронные термометры (без НДС)</v>
          </cell>
        </row>
        <row r="90">
          <cell r="A90">
            <v>9250391</v>
          </cell>
          <cell r="B90" t="str">
            <v xml:space="preserve">THERMOVAL Basic - Клинический электронный термометр    Цена снижена!                     </v>
          </cell>
          <cell r="C90">
            <v>11206.11</v>
          </cell>
          <cell r="D90">
            <v>117.66415500000002</v>
          </cell>
          <cell r="E90">
            <v>116.89999999999999</v>
          </cell>
          <cell r="F90">
            <v>-6.5368263473056529E-3</v>
          </cell>
          <cell r="G90">
            <v>167</v>
          </cell>
          <cell r="H90">
            <v>184</v>
          </cell>
          <cell r="I90">
            <v>128.79999999999998</v>
          </cell>
          <cell r="J90">
            <v>8.6458423913043189E-2</v>
          </cell>
          <cell r="K90">
            <v>0.10179640718562877</v>
          </cell>
          <cell r="L90">
            <v>184</v>
          </cell>
        </row>
        <row r="91">
          <cell r="A91">
            <v>9250333</v>
          </cell>
          <cell r="B91" t="str">
            <v xml:space="preserve">THERMOVAL Rapid - Электронный 10-сек. термометр </v>
          </cell>
          <cell r="C91">
            <v>15586.24</v>
          </cell>
          <cell r="D91">
            <v>163.65552000000002</v>
          </cell>
          <cell r="E91">
            <v>298.2</v>
          </cell>
          <cell r="F91">
            <v>0.45118873239436608</v>
          </cell>
          <cell r="G91">
            <v>426</v>
          </cell>
          <cell r="H91">
            <v>469</v>
          </cell>
          <cell r="I91">
            <v>328.29999999999995</v>
          </cell>
          <cell r="J91">
            <v>0.50150618336886976</v>
          </cell>
          <cell r="K91">
            <v>0.10093896713615025</v>
          </cell>
          <cell r="L91">
            <v>469</v>
          </cell>
        </row>
        <row r="92">
          <cell r="A92">
            <v>9250541</v>
          </cell>
          <cell r="B92" t="str">
            <v xml:space="preserve">Themoval Rapid flex с гибким наконечником 10sec. </v>
          </cell>
          <cell r="C92">
            <v>19337.599999999999</v>
          </cell>
          <cell r="D92">
            <v>203.04479999999998</v>
          </cell>
          <cell r="E92">
            <v>330.4</v>
          </cell>
          <cell r="F92">
            <v>0.38545762711864406</v>
          </cell>
          <cell r="G92">
            <v>472</v>
          </cell>
          <cell r="H92">
            <v>519</v>
          </cell>
          <cell r="I92">
            <v>363.29999999999995</v>
          </cell>
          <cell r="J92">
            <v>0.44110982658959536</v>
          </cell>
          <cell r="K92">
            <v>9.9576271186440746E-2</v>
          </cell>
          <cell r="L92">
            <v>519</v>
          </cell>
        </row>
        <row r="93">
          <cell r="A93">
            <v>9250601</v>
          </cell>
          <cell r="B93" t="str">
            <v xml:space="preserve">Themoval Rapid kid детский 10sec. </v>
          </cell>
          <cell r="C93">
            <v>16772.64</v>
          </cell>
          <cell r="D93">
            <v>176.11272</v>
          </cell>
          <cell r="E93">
            <v>306.59999999999997</v>
          </cell>
          <cell r="F93">
            <v>0.42559452054794517</v>
          </cell>
          <cell r="G93">
            <v>438</v>
          </cell>
          <cell r="H93">
            <v>482</v>
          </cell>
          <cell r="I93">
            <v>337.4</v>
          </cell>
          <cell r="J93">
            <v>0.47802987551867215</v>
          </cell>
          <cell r="K93">
            <v>0.10045662100456632</v>
          </cell>
          <cell r="L93">
            <v>482</v>
          </cell>
        </row>
        <row r="94">
          <cell r="A94">
            <v>9250840</v>
          </cell>
          <cell r="B94" t="str">
            <v xml:space="preserve">Thermoval Duo Scan инфракрасный термометр   </v>
          </cell>
          <cell r="C94">
            <v>95289.99</v>
          </cell>
          <cell r="D94">
            <v>1000.544895</v>
          </cell>
          <cell r="E94">
            <v>1325.8</v>
          </cell>
          <cell r="F94">
            <v>0.24532742872228086</v>
          </cell>
          <cell r="G94">
            <v>1894</v>
          </cell>
          <cell r="H94">
            <v>1989</v>
          </cell>
          <cell r="I94">
            <v>1392.3</v>
          </cell>
          <cell r="J94">
            <v>0.2813726244343891</v>
          </cell>
          <cell r="K94">
            <v>5.0158394931362205E-2</v>
          </cell>
          <cell r="L94">
            <v>1989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customProperty" Target="../customProperty1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1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6.bin"/><Relationship Id="rId16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5" Type="http://schemas.openxmlformats.org/officeDocument/2006/relationships/customProperty" Target="../customProperty2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1.bin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13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12" Type="http://schemas.openxmlformats.org/officeDocument/2006/relationships/printerSettings" Target="../printerSettings/printerSettings43.bin"/><Relationship Id="rId1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33.bin"/><Relationship Id="rId16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11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36.bin"/><Relationship Id="rId15" Type="http://schemas.openxmlformats.org/officeDocument/2006/relationships/customProperty" Target="../customProperty5.bin"/><Relationship Id="rId10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35.bin"/><Relationship Id="rId9" Type="http://schemas.openxmlformats.org/officeDocument/2006/relationships/printerSettings" Target="../printerSettings/printerSettings40.bin"/><Relationship Id="rId14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1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47.bin"/><Relationship Id="rId16" Type="http://schemas.openxmlformats.org/officeDocument/2006/relationships/drawing" Target="../drawings/drawing5.xml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5" Type="http://schemas.openxmlformats.org/officeDocument/2006/relationships/customProperty" Target="../customProperty6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0.bin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</sheetPr>
  <dimension ref="A1:BF310"/>
  <sheetViews>
    <sheetView zoomScaleSheetLayoutView="100" workbookViewId="0">
      <selection activeCell="E10" sqref="E10"/>
    </sheetView>
  </sheetViews>
  <sheetFormatPr defaultRowHeight="12.75"/>
  <cols>
    <col min="1" max="1" width="9.5703125" customWidth="1"/>
    <col min="2" max="2" width="65.7109375" style="89" customWidth="1"/>
    <col min="3" max="3" width="11.42578125" customWidth="1"/>
    <col min="4" max="4" width="10.28515625" customWidth="1"/>
    <col min="5" max="5" width="12.85546875" style="2" customWidth="1"/>
    <col min="6" max="57" width="8.85546875" style="2" customWidth="1"/>
  </cols>
  <sheetData>
    <row r="1" spans="1:58" ht="18.75" customHeight="1">
      <c r="A1" s="579" t="s">
        <v>491</v>
      </c>
      <c r="B1" s="579"/>
      <c r="C1" s="579"/>
      <c r="D1" s="579"/>
      <c r="E1" s="579"/>
    </row>
    <row r="2" spans="1:58" ht="12.75" customHeight="1">
      <c r="A2" s="579"/>
      <c r="B2" s="579"/>
      <c r="C2" s="579"/>
      <c r="D2" s="579"/>
      <c r="E2" s="579"/>
    </row>
    <row r="3" spans="1:58" ht="12.75" customHeight="1">
      <c r="A3" s="579"/>
      <c r="B3" s="579"/>
      <c r="C3" s="579"/>
      <c r="D3" s="579"/>
      <c r="E3" s="579"/>
    </row>
    <row r="4" spans="1:58" ht="12.75" customHeight="1">
      <c r="A4" s="579"/>
      <c r="B4" s="579"/>
      <c r="C4" s="579"/>
      <c r="D4" s="579"/>
      <c r="E4" s="579"/>
    </row>
    <row r="5" spans="1:58" ht="12.75" customHeight="1">
      <c r="A5" s="579"/>
      <c r="B5" s="579"/>
      <c r="C5" s="579"/>
      <c r="D5" s="579"/>
      <c r="E5" s="579"/>
    </row>
    <row r="6" spans="1:58" ht="12.75" customHeight="1">
      <c r="A6" s="579"/>
      <c r="B6" s="579"/>
      <c r="C6" s="579"/>
      <c r="D6" s="579"/>
      <c r="E6" s="579"/>
    </row>
    <row r="7" spans="1:58" ht="18.75" customHeight="1">
      <c r="A7" s="24" t="s">
        <v>138</v>
      </c>
      <c r="B7" s="338"/>
      <c r="C7" s="24"/>
      <c r="D7" s="24"/>
      <c r="E7" s="24"/>
      <c r="BF7" s="2"/>
    </row>
    <row r="8" spans="1:58">
      <c r="A8" s="25"/>
      <c r="B8" s="339" t="s">
        <v>139</v>
      </c>
      <c r="C8" s="340"/>
      <c r="D8" s="340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8">
      <c r="A9" s="305"/>
      <c r="B9" s="339" t="s">
        <v>660</v>
      </c>
      <c r="C9" s="306"/>
      <c r="D9" s="306"/>
      <c r="BA9"/>
      <c r="BB9"/>
      <c r="BC9"/>
      <c r="BD9"/>
      <c r="BE9"/>
    </row>
    <row r="10" spans="1:58" ht="43.15" customHeight="1">
      <c r="A10" s="392" t="s">
        <v>140</v>
      </c>
      <c r="B10" s="392" t="s">
        <v>141</v>
      </c>
      <c r="C10" s="392" t="s">
        <v>499</v>
      </c>
      <c r="D10" s="392" t="s">
        <v>188</v>
      </c>
      <c r="E10" s="392" t="s">
        <v>490</v>
      </c>
      <c r="AZ10"/>
      <c r="BA10"/>
      <c r="BB10"/>
      <c r="BC10"/>
      <c r="BD10"/>
      <c r="BE10"/>
    </row>
    <row r="11" spans="1:58" ht="19.5" customHeight="1">
      <c r="A11" s="301"/>
      <c r="B11" s="300" t="s">
        <v>184</v>
      </c>
      <c r="C11" s="27"/>
      <c r="D11" s="291"/>
      <c r="E11" s="577"/>
      <c r="AZ11"/>
      <c r="BA11"/>
      <c r="BB11"/>
      <c r="BC11"/>
      <c r="BD11"/>
      <c r="BE11"/>
    </row>
    <row r="12" spans="1:58" ht="18.75" customHeight="1">
      <c r="A12" s="391">
        <v>4095020</v>
      </c>
      <c r="B12" s="220" t="s">
        <v>552</v>
      </c>
      <c r="C12" s="239" t="s">
        <v>1246</v>
      </c>
      <c r="D12" s="48">
        <v>1</v>
      </c>
      <c r="E12" s="542">
        <v>407000</v>
      </c>
      <c r="AZ12"/>
      <c r="BA12"/>
      <c r="BB12"/>
      <c r="BC12"/>
      <c r="BD12"/>
      <c r="BE12"/>
    </row>
    <row r="13" spans="1:58" ht="19.5" customHeight="1">
      <c r="A13" s="395"/>
      <c r="B13" s="240" t="s">
        <v>109</v>
      </c>
      <c r="C13" s="239"/>
      <c r="D13" s="48"/>
      <c r="E13" s="542"/>
      <c r="AZ13"/>
      <c r="BA13"/>
      <c r="BB13"/>
      <c r="BC13"/>
      <c r="BD13"/>
      <c r="BE13"/>
    </row>
    <row r="14" spans="1:58">
      <c r="A14" s="396">
        <v>4097221</v>
      </c>
      <c r="B14" s="241" t="s">
        <v>1182</v>
      </c>
      <c r="C14" s="239" t="s">
        <v>1247</v>
      </c>
      <c r="D14" s="48">
        <v>1</v>
      </c>
      <c r="E14" s="542">
        <v>14721.300000000001</v>
      </c>
      <c r="AZ14"/>
      <c r="BA14"/>
      <c r="BB14"/>
      <c r="BC14"/>
      <c r="BD14"/>
      <c r="BE14"/>
    </row>
    <row r="15" spans="1:58">
      <c r="A15" s="397">
        <v>4097231</v>
      </c>
      <c r="B15" s="241" t="s">
        <v>1183</v>
      </c>
      <c r="C15" s="239" t="s">
        <v>1247</v>
      </c>
      <c r="D15" s="48">
        <v>1</v>
      </c>
      <c r="E15" s="542">
        <v>21584.2</v>
      </c>
      <c r="AZ15"/>
      <c r="BA15"/>
      <c r="BB15"/>
      <c r="BC15"/>
      <c r="BD15"/>
      <c r="BE15"/>
    </row>
    <row r="16" spans="1:58">
      <c r="A16" s="397">
        <v>4097240</v>
      </c>
      <c r="B16" s="241" t="s">
        <v>1184</v>
      </c>
      <c r="C16" s="239" t="s">
        <v>1247</v>
      </c>
      <c r="D16" s="48">
        <v>1</v>
      </c>
      <c r="E16" s="542">
        <v>38764</v>
      </c>
      <c r="AZ16"/>
      <c r="BA16"/>
      <c r="BB16"/>
      <c r="BC16"/>
      <c r="BD16"/>
      <c r="BE16"/>
    </row>
    <row r="17" spans="1:57">
      <c r="A17" s="396">
        <v>4097251</v>
      </c>
      <c r="B17" s="220" t="s">
        <v>1185</v>
      </c>
      <c r="C17" s="239" t="s">
        <v>1247</v>
      </c>
      <c r="D17" s="48">
        <v>1</v>
      </c>
      <c r="E17" s="542">
        <v>14177.900000000001</v>
      </c>
      <c r="AZ17"/>
      <c r="BA17"/>
      <c r="BB17"/>
      <c r="BC17"/>
      <c r="BD17"/>
      <c r="BE17"/>
    </row>
    <row r="18" spans="1:57">
      <c r="A18" s="397">
        <v>4097261</v>
      </c>
      <c r="B18" s="220" t="s">
        <v>1186</v>
      </c>
      <c r="C18" s="239" t="s">
        <v>1247</v>
      </c>
      <c r="D18" s="48">
        <v>1</v>
      </c>
      <c r="E18" s="542">
        <v>20101.400000000001</v>
      </c>
      <c r="AZ18"/>
      <c r="BA18"/>
      <c r="BB18"/>
      <c r="BC18"/>
      <c r="BD18"/>
      <c r="BE18"/>
    </row>
    <row r="19" spans="1:57">
      <c r="A19" s="397">
        <v>4097271</v>
      </c>
      <c r="B19" s="220" t="s">
        <v>1187</v>
      </c>
      <c r="C19" s="239" t="s">
        <v>1247</v>
      </c>
      <c r="D19" s="48">
        <v>1</v>
      </c>
      <c r="E19" s="542">
        <v>36308.800000000003</v>
      </c>
      <c r="AZ19"/>
      <c r="BA19"/>
      <c r="BB19"/>
      <c r="BC19"/>
      <c r="BD19"/>
      <c r="BE19"/>
    </row>
    <row r="20" spans="1:57">
      <c r="A20" s="396">
        <v>4097281</v>
      </c>
      <c r="B20" s="241" t="s">
        <v>1188</v>
      </c>
      <c r="C20" s="239" t="s">
        <v>1247</v>
      </c>
      <c r="D20" s="48">
        <v>1</v>
      </c>
      <c r="E20" s="542">
        <v>12966.800000000001</v>
      </c>
      <c r="AZ20"/>
      <c r="BA20"/>
      <c r="BB20"/>
      <c r="BC20"/>
      <c r="BD20"/>
      <c r="BE20"/>
    </row>
    <row r="21" spans="1:57">
      <c r="A21" s="397">
        <v>4097291</v>
      </c>
      <c r="B21" s="241" t="s">
        <v>1189</v>
      </c>
      <c r="C21" s="239" t="s">
        <v>1247</v>
      </c>
      <c r="D21" s="48">
        <v>1</v>
      </c>
      <c r="E21" s="542">
        <v>19057.5</v>
      </c>
      <c r="AZ21"/>
      <c r="BA21"/>
      <c r="BB21"/>
      <c r="BC21"/>
      <c r="BD21"/>
      <c r="BE21"/>
    </row>
    <row r="22" spans="1:57">
      <c r="A22" s="397">
        <v>4097300</v>
      </c>
      <c r="B22" s="241" t="s">
        <v>1190</v>
      </c>
      <c r="C22" s="239" t="s">
        <v>1247</v>
      </c>
      <c r="D22" s="48">
        <v>1</v>
      </c>
      <c r="E22" s="542">
        <v>34509.200000000004</v>
      </c>
      <c r="AZ22"/>
      <c r="BA22"/>
      <c r="BB22"/>
      <c r="BC22"/>
      <c r="BD22"/>
      <c r="BE22"/>
    </row>
    <row r="23" spans="1:57">
      <c r="A23" s="397">
        <v>4097202</v>
      </c>
      <c r="B23" s="220" t="s">
        <v>1092</v>
      </c>
      <c r="C23" s="239" t="s">
        <v>1247</v>
      </c>
      <c r="D23" s="48">
        <v>1</v>
      </c>
      <c r="E23" s="542">
        <v>16552.800000000003</v>
      </c>
      <c r="AZ23"/>
      <c r="BA23"/>
      <c r="BB23"/>
      <c r="BC23"/>
      <c r="BD23"/>
      <c r="BE23"/>
    </row>
    <row r="24" spans="1:57">
      <c r="A24" s="397">
        <v>4097212</v>
      </c>
      <c r="B24" s="220" t="s">
        <v>1093</v>
      </c>
      <c r="C24" s="239" t="s">
        <v>1247</v>
      </c>
      <c r="D24" s="48">
        <v>1</v>
      </c>
      <c r="E24" s="542">
        <v>48948.9</v>
      </c>
      <c r="AZ24"/>
      <c r="BA24"/>
      <c r="BB24"/>
      <c r="BC24"/>
      <c r="BD24"/>
      <c r="BE24"/>
    </row>
    <row r="25" spans="1:57">
      <c r="A25" s="397">
        <v>4097420</v>
      </c>
      <c r="B25" s="220" t="s">
        <v>1398</v>
      </c>
      <c r="C25" s="239" t="s">
        <v>1247</v>
      </c>
      <c r="D25" s="48">
        <v>1</v>
      </c>
      <c r="E25" s="542">
        <v>12532.300000000001</v>
      </c>
      <c r="AZ25"/>
      <c r="BA25"/>
      <c r="BB25"/>
      <c r="BC25"/>
      <c r="BD25"/>
      <c r="BE25"/>
    </row>
    <row r="26" spans="1:57">
      <c r="A26" s="397">
        <v>4097431</v>
      </c>
      <c r="B26" s="220" t="s">
        <v>1399</v>
      </c>
      <c r="C26" s="239" t="s">
        <v>1247</v>
      </c>
      <c r="D26" s="48">
        <v>1</v>
      </c>
      <c r="E26" s="542">
        <v>17822.2</v>
      </c>
      <c r="AZ26"/>
      <c r="BA26"/>
      <c r="BB26"/>
      <c r="BC26"/>
      <c r="BD26"/>
      <c r="BE26"/>
    </row>
    <row r="27" spans="1:57">
      <c r="A27" s="391"/>
      <c r="B27" s="240" t="s">
        <v>1094</v>
      </c>
      <c r="C27" s="239"/>
      <c r="D27" s="48"/>
      <c r="E27" s="542"/>
      <c r="AZ27"/>
      <c r="BA27"/>
      <c r="BB27"/>
      <c r="BC27"/>
      <c r="BD27"/>
      <c r="BE27"/>
    </row>
    <row r="28" spans="1:57">
      <c r="A28" s="391">
        <v>4097341</v>
      </c>
      <c r="B28" s="220" t="s">
        <v>113</v>
      </c>
      <c r="C28" s="239" t="s">
        <v>1247</v>
      </c>
      <c r="D28" s="48">
        <v>1</v>
      </c>
      <c r="E28" s="542">
        <v>5507.7000000000007</v>
      </c>
      <c r="AZ28"/>
      <c r="BA28"/>
      <c r="BB28"/>
      <c r="BC28"/>
      <c r="BD28"/>
      <c r="BE28"/>
    </row>
    <row r="29" spans="1:57">
      <c r="A29" s="391">
        <v>4097350</v>
      </c>
      <c r="B29" s="220" t="s">
        <v>112</v>
      </c>
      <c r="C29" s="239" t="s">
        <v>1247</v>
      </c>
      <c r="D29" s="48">
        <v>1</v>
      </c>
      <c r="E29" s="542">
        <v>8177.4000000000005</v>
      </c>
      <c r="AZ29"/>
      <c r="BA29"/>
      <c r="BB29"/>
      <c r="BC29"/>
      <c r="BD29"/>
      <c r="BE29"/>
    </row>
    <row r="30" spans="1:57">
      <c r="A30" s="391">
        <v>4097360</v>
      </c>
      <c r="B30" s="220" t="s">
        <v>114</v>
      </c>
      <c r="C30" s="239" t="s">
        <v>1247</v>
      </c>
      <c r="D30" s="48">
        <v>1</v>
      </c>
      <c r="E30" s="542">
        <v>5146.9000000000005</v>
      </c>
      <c r="AZ30"/>
      <c r="BA30"/>
      <c r="BB30"/>
      <c r="BC30"/>
      <c r="BD30"/>
      <c r="BE30"/>
    </row>
    <row r="31" spans="1:57">
      <c r="A31" s="391">
        <v>4097370</v>
      </c>
      <c r="B31" s="220" t="s">
        <v>115</v>
      </c>
      <c r="C31" s="239" t="s">
        <v>1247</v>
      </c>
      <c r="D31" s="48">
        <v>1</v>
      </c>
      <c r="E31" s="542">
        <v>7695.6</v>
      </c>
      <c r="AZ31"/>
      <c r="BA31"/>
      <c r="BB31"/>
      <c r="BC31"/>
      <c r="BD31"/>
      <c r="BE31"/>
    </row>
    <row r="32" spans="1:57">
      <c r="A32" s="391">
        <v>4097380</v>
      </c>
      <c r="B32" s="220" t="s">
        <v>116</v>
      </c>
      <c r="C32" s="239" t="s">
        <v>1247</v>
      </c>
      <c r="D32" s="48">
        <v>1</v>
      </c>
      <c r="E32" s="542">
        <v>4640.9000000000005</v>
      </c>
      <c r="AZ32"/>
      <c r="BA32"/>
      <c r="BB32"/>
      <c r="BC32"/>
      <c r="BD32"/>
      <c r="BE32"/>
    </row>
    <row r="33" spans="1:57">
      <c r="A33" s="391">
        <v>4097390</v>
      </c>
      <c r="B33" s="220" t="s">
        <v>117</v>
      </c>
      <c r="C33" s="239" t="s">
        <v>1247</v>
      </c>
      <c r="D33" s="48">
        <v>1</v>
      </c>
      <c r="E33" s="542">
        <v>7042.2000000000007</v>
      </c>
      <c r="AZ33"/>
      <c r="BA33"/>
      <c r="BB33"/>
      <c r="BC33"/>
      <c r="BD33"/>
      <c r="BE33"/>
    </row>
    <row r="34" spans="1:57">
      <c r="A34" s="391">
        <v>4095510</v>
      </c>
      <c r="B34" s="220" t="s">
        <v>118</v>
      </c>
      <c r="C34" s="239" t="s">
        <v>1247</v>
      </c>
      <c r="D34" s="48">
        <v>9</v>
      </c>
      <c r="E34" s="542">
        <v>14509.000000000002</v>
      </c>
      <c r="AZ34"/>
      <c r="BA34"/>
      <c r="BB34"/>
      <c r="BC34"/>
      <c r="BD34"/>
      <c r="BE34"/>
    </row>
    <row r="35" spans="1:57">
      <c r="A35" s="391">
        <v>4095520</v>
      </c>
      <c r="B35" s="220" t="s">
        <v>119</v>
      </c>
      <c r="C35" s="239" t="s">
        <v>1247</v>
      </c>
      <c r="D35" s="48">
        <v>3</v>
      </c>
      <c r="E35" s="542">
        <v>27922.400000000001</v>
      </c>
      <c r="AZ35"/>
      <c r="BA35"/>
      <c r="BB35"/>
      <c r="BC35"/>
      <c r="BD35"/>
      <c r="BE35"/>
    </row>
    <row r="36" spans="1:57">
      <c r="A36" s="391">
        <v>4095600</v>
      </c>
      <c r="B36" s="220" t="s">
        <v>120</v>
      </c>
      <c r="C36" s="239" t="s">
        <v>1247</v>
      </c>
      <c r="D36" s="48">
        <v>9</v>
      </c>
      <c r="E36" s="542">
        <v>9651.4000000000015</v>
      </c>
      <c r="AZ36"/>
      <c r="BA36"/>
      <c r="BB36"/>
      <c r="BC36"/>
      <c r="BD36"/>
      <c r="BE36"/>
    </row>
    <row r="37" spans="1:57">
      <c r="A37" s="391">
        <v>4095610</v>
      </c>
      <c r="B37" s="220" t="s">
        <v>121</v>
      </c>
      <c r="C37" s="239" t="s">
        <v>1247</v>
      </c>
      <c r="D37" s="48">
        <v>9</v>
      </c>
      <c r="E37" s="542">
        <v>13906.2</v>
      </c>
      <c r="AZ37"/>
      <c r="BA37"/>
      <c r="BB37"/>
      <c r="BC37"/>
      <c r="BD37"/>
      <c r="BE37"/>
    </row>
    <row r="38" spans="1:57">
      <c r="A38" s="391">
        <v>4095571</v>
      </c>
      <c r="B38" s="220" t="s">
        <v>111</v>
      </c>
      <c r="C38" s="239" t="s">
        <v>1247</v>
      </c>
      <c r="D38" s="48">
        <v>9</v>
      </c>
      <c r="E38" s="542">
        <v>8065.2000000000007</v>
      </c>
      <c r="AZ38"/>
      <c r="BA38"/>
      <c r="BB38"/>
      <c r="BC38"/>
      <c r="BD38"/>
      <c r="BE38"/>
    </row>
    <row r="39" spans="1:57" s="305" customFormat="1">
      <c r="A39" s="401">
        <v>4098000</v>
      </c>
      <c r="B39" s="490" t="s">
        <v>316</v>
      </c>
      <c r="C39" s="28" t="s">
        <v>1247</v>
      </c>
      <c r="D39" s="29">
        <v>4</v>
      </c>
      <c r="E39" s="542">
        <v>907.50000000000011</v>
      </c>
    </row>
    <row r="40" spans="1:57" s="305" customFormat="1">
      <c r="A40" s="401">
        <v>4098010</v>
      </c>
      <c r="B40" s="490" t="s">
        <v>317</v>
      </c>
      <c r="C40" s="28" t="s">
        <v>1247</v>
      </c>
      <c r="D40" s="29">
        <v>8</v>
      </c>
      <c r="E40" s="542">
        <v>1391.5</v>
      </c>
    </row>
    <row r="41" spans="1:57" s="305" customFormat="1">
      <c r="A41" s="401">
        <v>4098020</v>
      </c>
      <c r="B41" s="490" t="s">
        <v>318</v>
      </c>
      <c r="C41" s="28" t="s">
        <v>1247</v>
      </c>
      <c r="D41" s="29">
        <v>4</v>
      </c>
      <c r="E41" s="542">
        <v>3932.5000000000005</v>
      </c>
    </row>
    <row r="42" spans="1:57">
      <c r="A42" s="395"/>
      <c r="B42" s="240" t="s">
        <v>110</v>
      </c>
      <c r="C42" s="239"/>
      <c r="D42" s="48"/>
      <c r="E42" s="542"/>
      <c r="AZ42"/>
      <c r="BA42"/>
      <c r="BB42"/>
      <c r="BC42"/>
      <c r="BD42"/>
      <c r="BE42"/>
    </row>
    <row r="43" spans="1:57">
      <c r="A43" s="398">
        <v>4095201</v>
      </c>
      <c r="B43" s="69" t="s">
        <v>1292</v>
      </c>
      <c r="C43" s="239" t="s">
        <v>1247</v>
      </c>
      <c r="D43" s="48">
        <v>6</v>
      </c>
      <c r="E43" s="542">
        <v>12472.900000000001</v>
      </c>
      <c r="AZ43"/>
      <c r="BA43"/>
      <c r="BB43"/>
      <c r="BC43"/>
      <c r="BD43"/>
      <c r="BE43"/>
    </row>
    <row r="44" spans="1:57">
      <c r="A44" s="398">
        <v>4095213</v>
      </c>
      <c r="B44" s="69" t="s">
        <v>1293</v>
      </c>
      <c r="C44" s="239" t="s">
        <v>1247</v>
      </c>
      <c r="D44" s="48">
        <v>2</v>
      </c>
      <c r="E44" s="542">
        <v>18810</v>
      </c>
      <c r="AZ44"/>
      <c r="BA44"/>
      <c r="BB44"/>
      <c r="BC44"/>
      <c r="BD44"/>
      <c r="BE44"/>
    </row>
    <row r="45" spans="1:57">
      <c r="A45" s="398">
        <v>4095223</v>
      </c>
      <c r="B45" s="69" t="s">
        <v>1294</v>
      </c>
      <c r="C45" s="239" t="s">
        <v>1247</v>
      </c>
      <c r="D45" s="48">
        <v>2</v>
      </c>
      <c r="E45" s="542">
        <v>37602.400000000001</v>
      </c>
      <c r="AZ45"/>
      <c r="BA45"/>
      <c r="BB45"/>
      <c r="BC45"/>
      <c r="BD45"/>
      <c r="BE45"/>
    </row>
    <row r="46" spans="1:57">
      <c r="A46" s="398">
        <v>4095233</v>
      </c>
      <c r="B46" s="69" t="s">
        <v>1295</v>
      </c>
      <c r="C46" s="239" t="s">
        <v>1247</v>
      </c>
      <c r="D46" s="48">
        <v>8</v>
      </c>
      <c r="E46" s="542">
        <v>11841.500000000002</v>
      </c>
      <c r="AZ46"/>
      <c r="BA46"/>
      <c r="BB46"/>
      <c r="BC46"/>
      <c r="BD46"/>
      <c r="BE46"/>
    </row>
    <row r="47" spans="1:57">
      <c r="A47" s="397">
        <v>4095241</v>
      </c>
      <c r="B47" s="69" t="s">
        <v>142</v>
      </c>
      <c r="C47" s="239" t="s">
        <v>1247</v>
      </c>
      <c r="D47" s="48">
        <v>2</v>
      </c>
      <c r="E47" s="542">
        <v>18102.7</v>
      </c>
      <c r="AZ47"/>
      <c r="BA47"/>
      <c r="BB47"/>
      <c r="BC47"/>
      <c r="BD47"/>
      <c r="BE47"/>
    </row>
    <row r="48" spans="1:57">
      <c r="A48" s="398">
        <v>4095253</v>
      </c>
      <c r="B48" s="69" t="s">
        <v>143</v>
      </c>
      <c r="C48" s="239" t="s">
        <v>1247</v>
      </c>
      <c r="D48" s="48">
        <v>2</v>
      </c>
      <c r="E48" s="542">
        <v>36190</v>
      </c>
      <c r="AZ48"/>
      <c r="BA48"/>
      <c r="BB48"/>
      <c r="BC48"/>
      <c r="BD48"/>
      <c r="BE48"/>
    </row>
    <row r="49" spans="1:57">
      <c r="A49" s="391"/>
      <c r="B49" s="242" t="s">
        <v>1400</v>
      </c>
      <c r="C49" s="243"/>
      <c r="D49" s="48"/>
      <c r="E49" s="542"/>
      <c r="AZ49"/>
      <c r="BA49"/>
      <c r="BB49"/>
      <c r="BC49"/>
      <c r="BD49"/>
      <c r="BE49"/>
    </row>
    <row r="50" spans="1:57" s="236" customFormat="1">
      <c r="A50" s="398">
        <v>2320064</v>
      </c>
      <c r="B50" s="244" t="s">
        <v>384</v>
      </c>
      <c r="C50" s="54" t="s">
        <v>380</v>
      </c>
      <c r="D50" s="54">
        <v>300</v>
      </c>
      <c r="E50" s="542">
        <v>10.56</v>
      </c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</row>
    <row r="51" spans="1:57" s="236" customFormat="1">
      <c r="A51" s="398">
        <v>2320114</v>
      </c>
      <c r="B51" s="244" t="s">
        <v>1401</v>
      </c>
      <c r="C51" s="54" t="s">
        <v>380</v>
      </c>
      <c r="D51" s="54">
        <v>500</v>
      </c>
      <c r="E51" s="542">
        <v>15.840000000000002</v>
      </c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</row>
    <row r="52" spans="1:57" s="236" customFormat="1">
      <c r="A52" s="398">
        <v>2320164</v>
      </c>
      <c r="B52" s="244" t="s">
        <v>391</v>
      </c>
      <c r="C52" s="54" t="s">
        <v>380</v>
      </c>
      <c r="D52" s="54">
        <v>120</v>
      </c>
      <c r="E52" s="542">
        <v>27.720000000000002</v>
      </c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</row>
    <row r="53" spans="1:57" s="236" customFormat="1">
      <c r="A53" s="398">
        <v>2320184</v>
      </c>
      <c r="B53" s="245" t="s">
        <v>393</v>
      </c>
      <c r="C53" s="54" t="s">
        <v>380</v>
      </c>
      <c r="D53" s="54">
        <v>80</v>
      </c>
      <c r="E53" s="542">
        <v>73.920000000000016</v>
      </c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</row>
    <row r="54" spans="1:57" s="236" customFormat="1">
      <c r="A54" s="398">
        <v>2320194</v>
      </c>
      <c r="B54" s="245" t="s">
        <v>394</v>
      </c>
      <c r="C54" s="54" t="s">
        <v>380</v>
      </c>
      <c r="D54" s="54">
        <v>50</v>
      </c>
      <c r="E54" s="542">
        <v>146.52000000000001</v>
      </c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</row>
    <row r="55" spans="1:57" s="236" customFormat="1">
      <c r="A55" s="398"/>
      <c r="B55" s="242" t="s">
        <v>579</v>
      </c>
      <c r="C55" s="54"/>
      <c r="D55" s="54"/>
      <c r="E55" s="542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</row>
    <row r="56" spans="1:57" s="236" customFormat="1">
      <c r="A56" s="398">
        <v>2321800</v>
      </c>
      <c r="B56" s="244" t="s">
        <v>379</v>
      </c>
      <c r="C56" s="54" t="s">
        <v>380</v>
      </c>
      <c r="D56" s="54">
        <v>300</v>
      </c>
      <c r="E56" s="542">
        <v>6.9300000000000006</v>
      </c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</row>
    <row r="57" spans="1:57" s="236" customFormat="1">
      <c r="A57" s="398">
        <v>2321810</v>
      </c>
      <c r="B57" s="244" t="s">
        <v>381</v>
      </c>
      <c r="C57" s="54" t="s">
        <v>380</v>
      </c>
      <c r="D57" s="54">
        <v>240</v>
      </c>
      <c r="E57" s="542">
        <v>11.22</v>
      </c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</row>
    <row r="58" spans="1:57" s="236" customFormat="1">
      <c r="A58" s="398">
        <v>2321820</v>
      </c>
      <c r="B58" s="245" t="s">
        <v>382</v>
      </c>
      <c r="C58" s="54" t="s">
        <v>380</v>
      </c>
      <c r="D58" s="54">
        <v>200</v>
      </c>
      <c r="E58" s="542">
        <v>18.37</v>
      </c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</row>
    <row r="59" spans="1:57" s="236" customFormat="1">
      <c r="A59" s="398">
        <v>2321830</v>
      </c>
      <c r="B59" s="245" t="s">
        <v>383</v>
      </c>
      <c r="C59" s="54" t="s">
        <v>380</v>
      </c>
      <c r="D59" s="54">
        <v>100</v>
      </c>
      <c r="E59" s="542">
        <v>35.200000000000003</v>
      </c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</row>
    <row r="60" spans="1:57" s="236" customFormat="1">
      <c r="A60" s="437">
        <v>2321840</v>
      </c>
      <c r="B60" s="244" t="s">
        <v>384</v>
      </c>
      <c r="C60" s="54" t="s">
        <v>380</v>
      </c>
      <c r="D60" s="54">
        <v>300</v>
      </c>
      <c r="E60" s="542">
        <v>11.22</v>
      </c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</row>
    <row r="61" spans="1:57" s="236" customFormat="1">
      <c r="A61" s="398">
        <v>2321850</v>
      </c>
      <c r="B61" s="244" t="s">
        <v>385</v>
      </c>
      <c r="C61" s="54" t="s">
        <v>380</v>
      </c>
      <c r="D61" s="54">
        <v>240</v>
      </c>
      <c r="E61" s="542">
        <v>15.620000000000001</v>
      </c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</row>
    <row r="62" spans="1:57" s="236" customFormat="1">
      <c r="A62" s="398">
        <v>2321860</v>
      </c>
      <c r="B62" s="245" t="s">
        <v>386</v>
      </c>
      <c r="C62" s="54" t="s">
        <v>380</v>
      </c>
      <c r="D62" s="54">
        <v>100</v>
      </c>
      <c r="E62" s="542">
        <v>31.020000000000003</v>
      </c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</row>
    <row r="63" spans="1:57" s="236" customFormat="1">
      <c r="A63" s="398">
        <v>2321870</v>
      </c>
      <c r="B63" s="245" t="s">
        <v>387</v>
      </c>
      <c r="C63" s="54" t="s">
        <v>380</v>
      </c>
      <c r="D63" s="54">
        <v>60</v>
      </c>
      <c r="E63" s="542">
        <v>60.060000000000009</v>
      </c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</row>
    <row r="64" spans="1:57" s="236" customFormat="1">
      <c r="A64" s="437">
        <v>2321880</v>
      </c>
      <c r="B64" s="244" t="s">
        <v>1401</v>
      </c>
      <c r="C64" s="54" t="s">
        <v>380</v>
      </c>
      <c r="D64" s="54">
        <v>500</v>
      </c>
      <c r="E64" s="542">
        <v>16.940000000000001</v>
      </c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</row>
    <row r="65" spans="1:57" s="236" customFormat="1">
      <c r="A65" s="398">
        <v>2321890</v>
      </c>
      <c r="B65" s="244" t="s">
        <v>388</v>
      </c>
      <c r="C65" s="54" t="s">
        <v>380</v>
      </c>
      <c r="D65" s="54">
        <v>240</v>
      </c>
      <c r="E65" s="542">
        <v>25.3</v>
      </c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</row>
    <row r="66" spans="1:57" s="236" customFormat="1">
      <c r="A66" s="398">
        <v>2321900</v>
      </c>
      <c r="B66" s="245" t="s">
        <v>389</v>
      </c>
      <c r="C66" s="54" t="s">
        <v>380</v>
      </c>
      <c r="D66" s="54">
        <v>100</v>
      </c>
      <c r="E66" s="542">
        <v>45.1</v>
      </c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</row>
    <row r="67" spans="1:57" s="236" customFormat="1">
      <c r="A67" s="398">
        <v>2321910</v>
      </c>
      <c r="B67" s="245" t="s">
        <v>390</v>
      </c>
      <c r="C67" s="54" t="s">
        <v>380</v>
      </c>
      <c r="D67" s="54">
        <v>80</v>
      </c>
      <c r="E67" s="542">
        <v>88.66</v>
      </c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</row>
    <row r="68" spans="1:57" s="236" customFormat="1">
      <c r="A68" s="437">
        <v>2321920</v>
      </c>
      <c r="B68" s="244" t="s">
        <v>391</v>
      </c>
      <c r="C68" s="54" t="s">
        <v>380</v>
      </c>
      <c r="D68" s="54">
        <v>120</v>
      </c>
      <c r="E68" s="542">
        <v>29.59</v>
      </c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</row>
    <row r="69" spans="1:57" s="236" customFormat="1">
      <c r="A69" s="398">
        <v>2321930</v>
      </c>
      <c r="B69" s="244" t="s">
        <v>392</v>
      </c>
      <c r="C69" s="54" t="s">
        <v>380</v>
      </c>
      <c r="D69" s="54">
        <v>100</v>
      </c>
      <c r="E69" s="542">
        <v>42.24</v>
      </c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</row>
    <row r="70" spans="1:57" s="236" customFormat="1">
      <c r="A70" s="437">
        <v>2321940</v>
      </c>
      <c r="B70" s="245" t="s">
        <v>393</v>
      </c>
      <c r="C70" s="54" t="s">
        <v>380</v>
      </c>
      <c r="D70" s="54">
        <v>80</v>
      </c>
      <c r="E70" s="542">
        <v>79.2</v>
      </c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</row>
    <row r="71" spans="1:57" s="236" customFormat="1">
      <c r="A71" s="437">
        <v>2321950</v>
      </c>
      <c r="B71" s="245" t="s">
        <v>394</v>
      </c>
      <c r="C71" s="54" t="s">
        <v>380</v>
      </c>
      <c r="D71" s="54">
        <v>50</v>
      </c>
      <c r="E71" s="542">
        <v>156.20000000000002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</row>
    <row r="72" spans="1:57" s="236" customFormat="1">
      <c r="A72" s="391"/>
      <c r="B72" s="76" t="s">
        <v>553</v>
      </c>
      <c r="C72" s="34"/>
      <c r="D72" s="29"/>
      <c r="E72" s="542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</row>
    <row r="73" spans="1:57" s="236" customFormat="1">
      <c r="A73" s="398">
        <v>4017359</v>
      </c>
      <c r="B73" s="77" t="s">
        <v>395</v>
      </c>
      <c r="C73" s="30" t="s">
        <v>380</v>
      </c>
      <c r="D73" s="30">
        <v>16</v>
      </c>
      <c r="E73" s="542">
        <v>475.20000000000005</v>
      </c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</row>
    <row r="74" spans="1:57" ht="22.5">
      <c r="A74" s="437">
        <v>4180457</v>
      </c>
      <c r="B74" s="241" t="s">
        <v>554</v>
      </c>
      <c r="C74" s="30" t="s">
        <v>380</v>
      </c>
      <c r="D74" s="30">
        <v>10</v>
      </c>
      <c r="E74" s="542">
        <v>948.75000000000011</v>
      </c>
      <c r="AZ74"/>
      <c r="BA74"/>
      <c r="BB74"/>
      <c r="BC74"/>
      <c r="BD74"/>
      <c r="BE74"/>
    </row>
    <row r="75" spans="1:57">
      <c r="A75" s="391"/>
      <c r="B75" s="76" t="s">
        <v>580</v>
      </c>
      <c r="C75" s="34"/>
      <c r="D75" s="29"/>
      <c r="E75" s="542"/>
      <c r="AU75"/>
      <c r="AV75"/>
      <c r="AW75"/>
      <c r="AX75"/>
      <c r="AY75"/>
      <c r="AZ75"/>
      <c r="BA75"/>
      <c r="BB75"/>
      <c r="BC75"/>
      <c r="BD75"/>
      <c r="BE75"/>
    </row>
    <row r="76" spans="1:57">
      <c r="A76" s="391">
        <v>4078213</v>
      </c>
      <c r="B76" s="77" t="s">
        <v>396</v>
      </c>
      <c r="C76" s="30" t="s">
        <v>380</v>
      </c>
      <c r="D76" s="30">
        <v>30</v>
      </c>
      <c r="E76" s="542">
        <v>124.30000000000001</v>
      </c>
      <c r="AZ76"/>
      <c r="BA76"/>
      <c r="BB76"/>
      <c r="BC76"/>
      <c r="BD76"/>
      <c r="BE76"/>
    </row>
    <row r="77" spans="1:57">
      <c r="A77" s="391">
        <v>4078233</v>
      </c>
      <c r="B77" s="77" t="s">
        <v>397</v>
      </c>
      <c r="C77" s="30" t="s">
        <v>380</v>
      </c>
      <c r="D77" s="30">
        <v>10</v>
      </c>
      <c r="E77" s="542">
        <v>226.60000000000002</v>
      </c>
      <c r="AZ77"/>
      <c r="BA77"/>
      <c r="BB77"/>
      <c r="BC77"/>
      <c r="BD77"/>
      <c r="BE77"/>
    </row>
    <row r="78" spans="1:57">
      <c r="A78" s="391">
        <v>4078253</v>
      </c>
      <c r="B78" s="78" t="s">
        <v>398</v>
      </c>
      <c r="C78" s="30" t="s">
        <v>380</v>
      </c>
      <c r="D78" s="30">
        <v>10</v>
      </c>
      <c r="E78" s="542">
        <v>371.8</v>
      </c>
      <c r="AZ78"/>
      <c r="BA78"/>
      <c r="BB78"/>
      <c r="BC78"/>
      <c r="BD78"/>
      <c r="BE78"/>
    </row>
    <row r="79" spans="1:57">
      <c r="A79" s="391">
        <v>4078353</v>
      </c>
      <c r="B79" s="78" t="s">
        <v>399</v>
      </c>
      <c r="C79" s="30" t="s">
        <v>380</v>
      </c>
      <c r="D79" s="30">
        <v>10</v>
      </c>
      <c r="E79" s="542">
        <v>497.20000000000005</v>
      </c>
      <c r="AZ79"/>
      <c r="BA79"/>
      <c r="BB79"/>
      <c r="BC79"/>
      <c r="BD79"/>
      <c r="BE79"/>
    </row>
    <row r="80" spans="1:57">
      <c r="A80" s="401">
        <v>4188004</v>
      </c>
      <c r="B80" s="77" t="s">
        <v>1302</v>
      </c>
      <c r="C80" s="30" t="s">
        <v>380</v>
      </c>
      <c r="D80" s="30">
        <v>30</v>
      </c>
      <c r="E80" s="542">
        <v>118.80000000000001</v>
      </c>
      <c r="AZ80"/>
      <c r="BA80"/>
      <c r="BB80"/>
      <c r="BC80"/>
      <c r="BD80"/>
      <c r="BE80"/>
    </row>
    <row r="81" spans="1:57">
      <c r="A81" s="399">
        <v>4188027</v>
      </c>
      <c r="B81" s="77" t="s">
        <v>1303</v>
      </c>
      <c r="C81" s="30" t="s">
        <v>380</v>
      </c>
      <c r="D81" s="30">
        <v>10</v>
      </c>
      <c r="E81" s="542">
        <v>226.60000000000002</v>
      </c>
      <c r="AZ81"/>
      <c r="BA81"/>
      <c r="BB81"/>
      <c r="BC81"/>
      <c r="BD81"/>
      <c r="BE81"/>
    </row>
    <row r="82" spans="1:57">
      <c r="A82" s="401">
        <v>4188044</v>
      </c>
      <c r="B82" s="78" t="s">
        <v>1304</v>
      </c>
      <c r="C82" s="30" t="s">
        <v>380</v>
      </c>
      <c r="D82" s="30">
        <v>10</v>
      </c>
      <c r="E82" s="542">
        <v>371.8</v>
      </c>
      <c r="AZ82"/>
      <c r="BA82"/>
      <c r="BB82"/>
      <c r="BC82"/>
      <c r="BD82"/>
      <c r="BE82"/>
    </row>
    <row r="83" spans="1:57">
      <c r="A83" s="391">
        <v>4168007</v>
      </c>
      <c r="B83" s="77" t="s">
        <v>400</v>
      </c>
      <c r="C83" s="30" t="s">
        <v>380</v>
      </c>
      <c r="D83" s="30">
        <v>30</v>
      </c>
      <c r="E83" s="542">
        <v>111.10000000000001</v>
      </c>
      <c r="AZ83"/>
      <c r="BA83"/>
      <c r="BB83"/>
      <c r="BC83"/>
      <c r="BD83"/>
      <c r="BE83"/>
    </row>
    <row r="84" spans="1:57">
      <c r="A84" s="391">
        <v>4168022</v>
      </c>
      <c r="B84" s="77" t="s">
        <v>401</v>
      </c>
      <c r="C84" s="30" t="s">
        <v>380</v>
      </c>
      <c r="D84" s="30">
        <v>10</v>
      </c>
      <c r="E84" s="542">
        <v>189.20000000000002</v>
      </c>
      <c r="AZ84"/>
      <c r="BA84"/>
      <c r="BB84"/>
      <c r="BC84"/>
      <c r="BD84"/>
      <c r="BE84"/>
    </row>
    <row r="85" spans="1:57">
      <c r="A85" s="391">
        <v>4168047</v>
      </c>
      <c r="B85" s="78" t="s">
        <v>402</v>
      </c>
      <c r="C85" s="30" t="s">
        <v>380</v>
      </c>
      <c r="D85" s="30">
        <v>10</v>
      </c>
      <c r="E85" s="542">
        <v>290.40000000000003</v>
      </c>
      <c r="AZ85"/>
      <c r="BA85"/>
      <c r="BB85"/>
      <c r="BC85"/>
      <c r="BD85"/>
      <c r="BE85"/>
    </row>
    <row r="86" spans="1:57">
      <c r="A86" s="391">
        <v>4188051</v>
      </c>
      <c r="B86" s="78" t="s">
        <v>1402</v>
      </c>
      <c r="C86" s="30" t="s">
        <v>380</v>
      </c>
      <c r="D86" s="30">
        <v>10</v>
      </c>
      <c r="E86" s="542">
        <v>679.80000000000007</v>
      </c>
      <c r="AZ86"/>
      <c r="BA86"/>
      <c r="BB86"/>
      <c r="BC86"/>
      <c r="BD86"/>
      <c r="BE86"/>
    </row>
    <row r="87" spans="1:57">
      <c r="A87" s="397">
        <v>4015034</v>
      </c>
      <c r="B87" s="77" t="s">
        <v>403</v>
      </c>
      <c r="C87" s="30" t="s">
        <v>380</v>
      </c>
      <c r="D87" s="30">
        <v>10</v>
      </c>
      <c r="E87" s="542">
        <v>651.20000000000005</v>
      </c>
      <c r="AZ87"/>
      <c r="BA87"/>
      <c r="BB87"/>
      <c r="BC87"/>
      <c r="BD87"/>
      <c r="BE87"/>
    </row>
    <row r="88" spans="1:57">
      <c r="A88" s="397">
        <v>4015052</v>
      </c>
      <c r="B88" s="77" t="s">
        <v>404</v>
      </c>
      <c r="C88" s="30" t="s">
        <v>380</v>
      </c>
      <c r="D88" s="30">
        <v>10</v>
      </c>
      <c r="E88" s="542">
        <v>718.30000000000007</v>
      </c>
      <c r="AZ88"/>
      <c r="BA88"/>
      <c r="BB88"/>
      <c r="BC88"/>
      <c r="BD88"/>
      <c r="BE88"/>
    </row>
    <row r="89" spans="1:57" s="32" customFormat="1">
      <c r="A89" s="396">
        <v>4038473</v>
      </c>
      <c r="B89" s="77" t="s">
        <v>405</v>
      </c>
      <c r="C89" s="30" t="s">
        <v>380</v>
      </c>
      <c r="D89" s="30">
        <v>5</v>
      </c>
      <c r="E89" s="542">
        <v>2482.7000000000003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</row>
    <row r="90" spans="1:57">
      <c r="A90" s="397"/>
      <c r="B90" s="76" t="s">
        <v>406</v>
      </c>
      <c r="C90" s="34"/>
      <c r="D90" s="29"/>
      <c r="E90" s="542"/>
      <c r="AZ90"/>
      <c r="BA90"/>
      <c r="BB90"/>
      <c r="BC90"/>
      <c r="BD90"/>
      <c r="BE90"/>
    </row>
    <row r="91" spans="1:57">
      <c r="A91" s="397">
        <v>4217216</v>
      </c>
      <c r="B91" s="77" t="s">
        <v>407</v>
      </c>
      <c r="C91" s="30" t="s">
        <v>380</v>
      </c>
      <c r="D91" s="30">
        <v>24</v>
      </c>
      <c r="E91" s="538" t="e">
        <f>#REF!*1.1</f>
        <v>#REF!</v>
      </c>
      <c r="AZ91"/>
      <c r="BA91"/>
      <c r="BB91"/>
      <c r="BC91"/>
      <c r="BD91"/>
      <c r="BE91"/>
    </row>
    <row r="92" spans="1:57">
      <c r="A92" s="397">
        <v>4217234</v>
      </c>
      <c r="B92" s="77" t="s">
        <v>408</v>
      </c>
      <c r="C92" s="30" t="s">
        <v>380</v>
      </c>
      <c r="D92" s="30">
        <v>12</v>
      </c>
      <c r="E92" s="538" t="e">
        <f>#REF!*1.1</f>
        <v>#REF!</v>
      </c>
      <c r="AZ92"/>
      <c r="BA92"/>
      <c r="BB92"/>
      <c r="BC92"/>
      <c r="BD92"/>
      <c r="BE92"/>
    </row>
    <row r="93" spans="1:57">
      <c r="A93" s="397">
        <v>4217255</v>
      </c>
      <c r="B93" s="78" t="s">
        <v>409</v>
      </c>
      <c r="C93" s="30" t="s">
        <v>380</v>
      </c>
      <c r="D93" s="30">
        <v>8</v>
      </c>
      <c r="E93" s="538" t="e">
        <f>#REF!*1.1</f>
        <v>#REF!</v>
      </c>
      <c r="AZ93"/>
      <c r="BA93"/>
      <c r="BB93"/>
      <c r="BC93"/>
      <c r="BD93"/>
      <c r="BE93"/>
    </row>
    <row r="94" spans="1:57">
      <c r="A94" s="397">
        <v>4217271</v>
      </c>
      <c r="B94" s="78" t="s">
        <v>410</v>
      </c>
      <c r="C94" s="30" t="s">
        <v>380</v>
      </c>
      <c r="D94" s="30">
        <v>8</v>
      </c>
      <c r="E94" s="538" t="e">
        <f>#REF!*1.1</f>
        <v>#REF!</v>
      </c>
      <c r="AZ94"/>
      <c r="BA94"/>
      <c r="BB94"/>
      <c r="BC94"/>
      <c r="BD94"/>
      <c r="BE94"/>
    </row>
    <row r="95" spans="1:57">
      <c r="A95" s="397">
        <v>4215334</v>
      </c>
      <c r="B95" s="77" t="s">
        <v>411</v>
      </c>
      <c r="C95" s="30" t="s">
        <v>380</v>
      </c>
      <c r="D95" s="30">
        <v>12</v>
      </c>
      <c r="E95" s="538" t="e">
        <f>#REF!*1.1</f>
        <v>#REF!</v>
      </c>
      <c r="AZ95"/>
      <c r="BA95"/>
      <c r="BB95"/>
      <c r="BC95"/>
      <c r="BD95"/>
      <c r="BE95"/>
    </row>
    <row r="96" spans="1:57">
      <c r="A96" s="397">
        <v>4215352</v>
      </c>
      <c r="B96" s="77" t="s">
        <v>412</v>
      </c>
      <c r="C96" s="30" t="s">
        <v>380</v>
      </c>
      <c r="D96" s="30">
        <v>8</v>
      </c>
      <c r="E96" s="538" t="e">
        <f>#REF!*1.1</f>
        <v>#REF!</v>
      </c>
      <c r="AZ96"/>
      <c r="BA96"/>
      <c r="BB96"/>
      <c r="BC96"/>
      <c r="BD96"/>
      <c r="BE96"/>
    </row>
    <row r="97" spans="1:57">
      <c r="A97" s="397"/>
      <c r="B97" s="76" t="s">
        <v>413</v>
      </c>
      <c r="C97" s="34"/>
      <c r="D97" s="29"/>
      <c r="E97" s="542"/>
      <c r="AZ97"/>
      <c r="BA97"/>
      <c r="BB97"/>
      <c r="BC97"/>
      <c r="BD97"/>
      <c r="BE97"/>
    </row>
    <row r="98" spans="1:57">
      <c r="A98" s="397">
        <v>4137702</v>
      </c>
      <c r="B98" s="77" t="s">
        <v>414</v>
      </c>
      <c r="C98" s="30" t="s">
        <v>380</v>
      </c>
      <c r="D98" s="30">
        <v>10</v>
      </c>
      <c r="E98" s="542">
        <v>492.80000000000007</v>
      </c>
      <c r="AZ98"/>
      <c r="BA98"/>
      <c r="BB98"/>
      <c r="BC98"/>
      <c r="BD98"/>
      <c r="BE98"/>
    </row>
    <row r="99" spans="1:57">
      <c r="A99" s="397">
        <v>4137711</v>
      </c>
      <c r="B99" s="77" t="s">
        <v>415</v>
      </c>
      <c r="C99" s="30" t="s">
        <v>380</v>
      </c>
      <c r="D99" s="30">
        <v>10</v>
      </c>
      <c r="E99" s="542">
        <v>632.5</v>
      </c>
      <c r="AZ99"/>
      <c r="BA99"/>
      <c r="BB99"/>
      <c r="BC99"/>
      <c r="BD99"/>
      <c r="BE99"/>
    </row>
    <row r="100" spans="1:57">
      <c r="A100" s="397">
        <v>4137733</v>
      </c>
      <c r="B100" s="78" t="s">
        <v>416</v>
      </c>
      <c r="C100" s="30" t="s">
        <v>380</v>
      </c>
      <c r="D100" s="30">
        <v>10</v>
      </c>
      <c r="E100" s="542">
        <v>578.6</v>
      </c>
      <c r="AZ100"/>
      <c r="BA100"/>
      <c r="BB100"/>
      <c r="BC100"/>
      <c r="BD100"/>
      <c r="BE100"/>
    </row>
    <row r="101" spans="1:57">
      <c r="A101" s="397">
        <v>4137761</v>
      </c>
      <c r="B101" s="78" t="s">
        <v>417</v>
      </c>
      <c r="C101" s="30" t="s">
        <v>380</v>
      </c>
      <c r="D101" s="30">
        <v>6</v>
      </c>
      <c r="E101" s="542">
        <v>1080.2</v>
      </c>
      <c r="AZ101"/>
      <c r="BA101"/>
      <c r="BB101"/>
      <c r="BC101"/>
      <c r="BD101"/>
      <c r="BE101"/>
    </row>
    <row r="102" spans="1:57">
      <c r="A102" s="398">
        <v>4137104</v>
      </c>
      <c r="B102" s="77" t="s">
        <v>418</v>
      </c>
      <c r="C102" s="30" t="s">
        <v>380</v>
      </c>
      <c r="D102" s="30">
        <v>8</v>
      </c>
      <c r="E102" s="542">
        <v>330</v>
      </c>
      <c r="AZ102"/>
      <c r="BA102"/>
      <c r="BB102"/>
      <c r="BC102"/>
      <c r="BD102"/>
      <c r="BE102"/>
    </row>
    <row r="103" spans="1:57">
      <c r="A103" s="398">
        <v>4137114</v>
      </c>
      <c r="B103" s="77" t="s">
        <v>419</v>
      </c>
      <c r="C103" s="30" t="s">
        <v>380</v>
      </c>
      <c r="D103" s="30">
        <v>6</v>
      </c>
      <c r="E103" s="542">
        <v>484.00000000000006</v>
      </c>
      <c r="AZ103"/>
      <c r="BA103"/>
      <c r="BB103"/>
      <c r="BC103"/>
      <c r="BD103"/>
      <c r="BE103"/>
    </row>
    <row r="104" spans="1:57">
      <c r="A104" s="398">
        <v>4137124</v>
      </c>
      <c r="B104" s="77" t="s">
        <v>420</v>
      </c>
      <c r="C104" s="30" t="s">
        <v>380</v>
      </c>
      <c r="D104" s="30">
        <v>8</v>
      </c>
      <c r="E104" s="542">
        <v>634.70000000000005</v>
      </c>
      <c r="AZ104"/>
      <c r="BA104"/>
      <c r="BB104"/>
      <c r="BC104"/>
      <c r="BD104"/>
      <c r="BE104"/>
    </row>
    <row r="105" spans="1:57">
      <c r="A105" s="398">
        <v>4137134</v>
      </c>
      <c r="B105" s="77" t="s">
        <v>421</v>
      </c>
      <c r="C105" s="30" t="s">
        <v>380</v>
      </c>
      <c r="D105" s="30">
        <v>6</v>
      </c>
      <c r="E105" s="542">
        <v>889.90000000000009</v>
      </c>
      <c r="AZ105"/>
      <c r="BA105"/>
      <c r="BB105"/>
      <c r="BC105"/>
      <c r="BD105"/>
      <c r="BE105"/>
    </row>
    <row r="106" spans="1:57">
      <c r="A106" s="398">
        <v>4137144</v>
      </c>
      <c r="B106" s="77" t="s">
        <v>422</v>
      </c>
      <c r="C106" s="30" t="s">
        <v>380</v>
      </c>
      <c r="D106" s="30">
        <v>8</v>
      </c>
      <c r="E106" s="542">
        <v>820.6</v>
      </c>
      <c r="AZ106"/>
      <c r="BA106"/>
      <c r="BB106"/>
      <c r="BC106"/>
      <c r="BD106"/>
      <c r="BE106"/>
    </row>
    <row r="107" spans="1:57">
      <c r="A107" s="397"/>
      <c r="B107" s="76" t="s">
        <v>423</v>
      </c>
      <c r="C107" s="34"/>
      <c r="D107" s="29"/>
      <c r="E107" s="542"/>
      <c r="AZ107"/>
      <c r="BA107"/>
      <c r="BB107"/>
      <c r="BC107"/>
      <c r="BD107"/>
      <c r="BE107"/>
    </row>
    <row r="108" spans="1:57">
      <c r="A108" s="391">
        <v>4155407</v>
      </c>
      <c r="B108" s="79" t="s">
        <v>424</v>
      </c>
      <c r="C108" s="34" t="s">
        <v>380</v>
      </c>
      <c r="D108" s="29">
        <v>12</v>
      </c>
      <c r="E108" s="542">
        <v>558.80000000000007</v>
      </c>
      <c r="AZ108"/>
      <c r="BA108"/>
      <c r="BB108"/>
      <c r="BC108"/>
      <c r="BD108"/>
      <c r="BE108"/>
    </row>
    <row r="109" spans="1:57">
      <c r="A109" s="391">
        <v>4175403</v>
      </c>
      <c r="B109" s="79" t="s">
        <v>425</v>
      </c>
      <c r="C109" s="34" t="s">
        <v>380</v>
      </c>
      <c r="D109" s="29">
        <v>12</v>
      </c>
      <c r="E109" s="542">
        <v>627</v>
      </c>
      <c r="AZ109"/>
      <c r="BA109"/>
      <c r="BB109"/>
      <c r="BC109"/>
      <c r="BD109"/>
      <c r="BE109"/>
    </row>
    <row r="110" spans="1:57" s="35" customFormat="1">
      <c r="A110" s="400"/>
      <c r="B110" s="322" t="s">
        <v>426</v>
      </c>
      <c r="C110" s="70"/>
      <c r="D110" s="72"/>
      <c r="E110" s="542"/>
    </row>
    <row r="111" spans="1:57" ht="13.15" customHeight="1">
      <c r="A111" s="397">
        <v>9010001</v>
      </c>
      <c r="B111" s="484" t="s">
        <v>285</v>
      </c>
      <c r="C111" s="34" t="s">
        <v>380</v>
      </c>
      <c r="D111" s="29">
        <v>20</v>
      </c>
      <c r="E111" s="542">
        <v>412.50000000000006</v>
      </c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3.15" customHeight="1">
      <c r="A112" s="397">
        <v>9010010</v>
      </c>
      <c r="B112" s="484" t="s">
        <v>427</v>
      </c>
      <c r="C112" s="34" t="s">
        <v>380</v>
      </c>
      <c r="D112" s="29">
        <v>24</v>
      </c>
      <c r="E112" s="542">
        <v>587.40000000000009</v>
      </c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3.15" customHeight="1">
      <c r="A113" s="397">
        <v>9010021</v>
      </c>
      <c r="B113" s="484" t="s">
        <v>284</v>
      </c>
      <c r="C113" s="34" t="s">
        <v>380</v>
      </c>
      <c r="D113" s="29">
        <v>18</v>
      </c>
      <c r="E113" s="542">
        <v>862.40000000000009</v>
      </c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3.15" customHeight="1">
      <c r="A114" s="397">
        <v>9010031</v>
      </c>
      <c r="B114" s="484" t="s">
        <v>428</v>
      </c>
      <c r="C114" s="34" t="s">
        <v>380</v>
      </c>
      <c r="D114" s="29">
        <v>18</v>
      </c>
      <c r="E114" s="542">
        <v>776.6</v>
      </c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3.15" customHeight="1">
      <c r="A115" s="397">
        <v>9010041</v>
      </c>
      <c r="B115" s="484" t="s">
        <v>429</v>
      </c>
      <c r="C115" s="34" t="s">
        <v>380</v>
      </c>
      <c r="D115" s="29">
        <v>12</v>
      </c>
      <c r="E115" s="542">
        <v>1001.0000000000001</v>
      </c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3.15" customHeight="1">
      <c r="A116" s="397">
        <v>9010051</v>
      </c>
      <c r="B116" s="484" t="s">
        <v>430</v>
      </c>
      <c r="C116" s="34" t="s">
        <v>380</v>
      </c>
      <c r="D116" s="29">
        <v>10</v>
      </c>
      <c r="E116" s="542">
        <v>1695.1000000000001</v>
      </c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s="35" customFormat="1">
      <c r="A117" s="400"/>
      <c r="B117" s="80" t="s">
        <v>431</v>
      </c>
      <c r="C117" s="70"/>
      <c r="D117" s="72"/>
      <c r="E117" s="542"/>
    </row>
    <row r="118" spans="1:57">
      <c r="A118" s="391">
        <v>9010101</v>
      </c>
      <c r="B118" s="79" t="s">
        <v>432</v>
      </c>
      <c r="C118" s="34" t="s">
        <v>380</v>
      </c>
      <c r="D118" s="29">
        <v>20</v>
      </c>
      <c r="E118" s="542">
        <v>348.70000000000005</v>
      </c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>
      <c r="A119" s="391">
        <v>9010110</v>
      </c>
      <c r="B119" s="79" t="s">
        <v>433</v>
      </c>
      <c r="C119" s="34" t="s">
        <v>380</v>
      </c>
      <c r="D119" s="29">
        <v>24</v>
      </c>
      <c r="E119" s="542">
        <v>502.70000000000005</v>
      </c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>
      <c r="A120" s="391">
        <v>9010131</v>
      </c>
      <c r="B120" s="79" t="s">
        <v>434</v>
      </c>
      <c r="C120" s="34" t="s">
        <v>380</v>
      </c>
      <c r="D120" s="29">
        <v>18</v>
      </c>
      <c r="E120" s="542">
        <v>654.5</v>
      </c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>
      <c r="A121" s="391">
        <v>9010141</v>
      </c>
      <c r="B121" s="79" t="s">
        <v>435</v>
      </c>
      <c r="C121" s="34" t="s">
        <v>380</v>
      </c>
      <c r="D121" s="29">
        <v>12</v>
      </c>
      <c r="E121" s="542">
        <v>832.7</v>
      </c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>
      <c r="A122" s="391">
        <v>9010151</v>
      </c>
      <c r="B122" s="79" t="s">
        <v>436</v>
      </c>
      <c r="C122" s="34" t="s">
        <v>380</v>
      </c>
      <c r="D122" s="29">
        <v>10</v>
      </c>
      <c r="E122" s="542">
        <v>1401.4</v>
      </c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s="35" customFormat="1">
      <c r="A123" s="400"/>
      <c r="B123" s="80" t="s">
        <v>1413</v>
      </c>
      <c r="C123" s="70"/>
      <c r="D123" s="72"/>
      <c r="E123" s="542"/>
    </row>
    <row r="124" spans="1:57" s="236" customFormat="1">
      <c r="A124" s="397">
        <v>9008911</v>
      </c>
      <c r="B124" s="246" t="s">
        <v>449</v>
      </c>
      <c r="C124" s="243" t="s">
        <v>380</v>
      </c>
      <c r="D124" s="48">
        <v>20</v>
      </c>
      <c r="E124" s="542">
        <v>89.100000000000009</v>
      </c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</row>
    <row r="125" spans="1:57" s="236" customFormat="1">
      <c r="A125" s="397">
        <v>9008935</v>
      </c>
      <c r="B125" s="246" t="s">
        <v>450</v>
      </c>
      <c r="C125" s="243" t="s">
        <v>380</v>
      </c>
      <c r="D125" s="48">
        <v>20</v>
      </c>
      <c r="E125" s="542">
        <v>183.70000000000002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</row>
    <row r="126" spans="1:57" s="236" customFormat="1">
      <c r="A126" s="397">
        <v>9008991</v>
      </c>
      <c r="B126" s="246" t="s">
        <v>451</v>
      </c>
      <c r="C126" s="243" t="s">
        <v>380</v>
      </c>
      <c r="D126" s="48">
        <v>20</v>
      </c>
      <c r="E126" s="542">
        <v>240.9</v>
      </c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</row>
    <row r="127" spans="1:57" s="236" customFormat="1">
      <c r="A127" s="397">
        <v>9008951</v>
      </c>
      <c r="B127" s="246" t="s">
        <v>452</v>
      </c>
      <c r="C127" s="243" t="s">
        <v>380</v>
      </c>
      <c r="D127" s="48">
        <v>20</v>
      </c>
      <c r="E127" s="542">
        <v>410.3</v>
      </c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</row>
    <row r="128" spans="1:57" s="35" customFormat="1">
      <c r="A128" s="391"/>
      <c r="B128" s="80" t="s">
        <v>555</v>
      </c>
      <c r="C128" s="70"/>
      <c r="D128" s="72"/>
      <c r="E128" s="542"/>
    </row>
    <row r="129" spans="1:57" s="236" customFormat="1">
      <c r="A129" s="398">
        <v>9010080</v>
      </c>
      <c r="B129" s="246" t="s">
        <v>453</v>
      </c>
      <c r="C129" s="243" t="s">
        <v>380</v>
      </c>
      <c r="D129" s="48">
        <v>20</v>
      </c>
      <c r="E129" s="542">
        <v>306.90000000000003</v>
      </c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235"/>
      <c r="AN129" s="235"/>
      <c r="AO129" s="235"/>
      <c r="AP129" s="235"/>
      <c r="AQ129" s="235"/>
      <c r="AR129" s="235"/>
      <c r="AS129" s="235"/>
      <c r="AT129" s="235"/>
      <c r="AU129" s="235"/>
      <c r="AV129" s="235"/>
      <c r="AW129" s="235"/>
      <c r="AX129" s="235"/>
      <c r="AY129" s="235"/>
    </row>
    <row r="130" spans="1:57" s="236" customFormat="1">
      <c r="A130" s="398">
        <v>9010090</v>
      </c>
      <c r="B130" s="246" t="s">
        <v>454</v>
      </c>
      <c r="C130" s="243" t="s">
        <v>380</v>
      </c>
      <c r="D130" s="48">
        <v>27</v>
      </c>
      <c r="E130" s="542">
        <v>260.70000000000005</v>
      </c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235"/>
      <c r="AN130" s="235"/>
      <c r="AO130" s="235"/>
      <c r="AP130" s="235"/>
      <c r="AQ130" s="235"/>
      <c r="AR130" s="235"/>
      <c r="AS130" s="235"/>
      <c r="AT130" s="235"/>
      <c r="AU130" s="235"/>
      <c r="AV130" s="235"/>
      <c r="AW130" s="235"/>
      <c r="AX130" s="235"/>
      <c r="AY130" s="235"/>
    </row>
    <row r="131" spans="1:57" s="236" customFormat="1">
      <c r="A131" s="398">
        <v>9010190</v>
      </c>
      <c r="B131" s="246" t="s">
        <v>455</v>
      </c>
      <c r="C131" s="243" t="s">
        <v>380</v>
      </c>
      <c r="D131" s="48">
        <v>18</v>
      </c>
      <c r="E131" s="542">
        <v>377.3</v>
      </c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235"/>
      <c r="AR131" s="235"/>
      <c r="AS131" s="235"/>
      <c r="AT131" s="235"/>
      <c r="AU131" s="235"/>
      <c r="AV131" s="235"/>
      <c r="AW131" s="235"/>
      <c r="AX131" s="235"/>
      <c r="AY131" s="235"/>
    </row>
    <row r="132" spans="1:57" s="236" customFormat="1">
      <c r="A132" s="398">
        <v>9010200</v>
      </c>
      <c r="B132" s="246" t="s">
        <v>456</v>
      </c>
      <c r="C132" s="243" t="s">
        <v>380</v>
      </c>
      <c r="D132" s="48">
        <v>22</v>
      </c>
      <c r="E132" s="542">
        <v>346.5</v>
      </c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235"/>
      <c r="AM132" s="235"/>
      <c r="AN132" s="235"/>
      <c r="AO132" s="235"/>
      <c r="AP132" s="235"/>
      <c r="AQ132" s="235"/>
      <c r="AR132" s="235"/>
      <c r="AS132" s="235"/>
      <c r="AT132" s="235"/>
      <c r="AU132" s="235"/>
      <c r="AV132" s="235"/>
      <c r="AW132" s="235"/>
      <c r="AX132" s="235"/>
      <c r="AY132" s="235"/>
    </row>
    <row r="133" spans="1:57" s="236" customFormat="1">
      <c r="A133" s="398">
        <v>9010210</v>
      </c>
      <c r="B133" s="246" t="s">
        <v>457</v>
      </c>
      <c r="C133" s="243" t="s">
        <v>380</v>
      </c>
      <c r="D133" s="48">
        <v>14</v>
      </c>
      <c r="E133" s="542">
        <v>443.3</v>
      </c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35"/>
      <c r="AH133" s="235"/>
      <c r="AI133" s="235"/>
      <c r="AJ133" s="235"/>
      <c r="AK133" s="235"/>
      <c r="AL133" s="235"/>
      <c r="AM133" s="235"/>
      <c r="AN133" s="235"/>
      <c r="AO133" s="235"/>
      <c r="AP133" s="235"/>
      <c r="AQ133" s="235"/>
      <c r="AR133" s="235"/>
      <c r="AS133" s="235"/>
      <c r="AT133" s="235"/>
      <c r="AU133" s="235"/>
      <c r="AV133" s="235"/>
      <c r="AW133" s="235"/>
      <c r="AX133" s="235"/>
      <c r="AY133" s="235"/>
    </row>
    <row r="134" spans="1:57" s="236" customFormat="1">
      <c r="A134" s="398">
        <v>9010250</v>
      </c>
      <c r="B134" s="246" t="s">
        <v>147</v>
      </c>
      <c r="C134" s="243" t="s">
        <v>380</v>
      </c>
      <c r="D134" s="48">
        <v>12</v>
      </c>
      <c r="E134" s="542">
        <v>587.40000000000009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  <c r="AC134" s="235"/>
      <c r="AD134" s="235"/>
      <c r="AE134" s="235"/>
      <c r="AF134" s="235"/>
      <c r="AG134" s="235"/>
      <c r="AH134" s="235"/>
      <c r="AI134" s="235"/>
      <c r="AJ134" s="235"/>
      <c r="AK134" s="235"/>
      <c r="AL134" s="235"/>
      <c r="AM134" s="235"/>
      <c r="AN134" s="235"/>
      <c r="AO134" s="235"/>
      <c r="AP134" s="235"/>
      <c r="AQ134" s="235"/>
      <c r="AR134" s="235"/>
      <c r="AS134" s="235"/>
      <c r="AT134" s="235"/>
      <c r="AU134" s="235"/>
      <c r="AV134" s="235"/>
      <c r="AW134" s="235"/>
      <c r="AX134" s="235"/>
      <c r="AY134" s="235"/>
    </row>
    <row r="135" spans="1:57" s="236" customFormat="1">
      <c r="A135" s="398">
        <v>9010220</v>
      </c>
      <c r="B135" s="246" t="s">
        <v>148</v>
      </c>
      <c r="C135" s="243" t="s">
        <v>380</v>
      </c>
      <c r="D135" s="48">
        <v>12</v>
      </c>
      <c r="E135" s="542">
        <v>746.90000000000009</v>
      </c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35"/>
      <c r="AE135" s="235"/>
      <c r="AF135" s="235"/>
      <c r="AG135" s="235"/>
      <c r="AH135" s="235"/>
      <c r="AI135" s="235"/>
      <c r="AJ135" s="235"/>
      <c r="AK135" s="235"/>
      <c r="AL135" s="235"/>
      <c r="AM135" s="235"/>
      <c r="AN135" s="235"/>
      <c r="AO135" s="235"/>
      <c r="AP135" s="235"/>
      <c r="AQ135" s="235"/>
      <c r="AR135" s="235"/>
      <c r="AS135" s="235"/>
      <c r="AT135" s="235"/>
      <c r="AU135" s="235"/>
      <c r="AV135" s="235"/>
      <c r="AW135" s="235"/>
      <c r="AX135" s="235"/>
      <c r="AY135" s="235"/>
    </row>
    <row r="136" spans="1:57" s="237" customFormat="1">
      <c r="A136" s="398">
        <v>9010230</v>
      </c>
      <c r="B136" s="245" t="s">
        <v>149</v>
      </c>
      <c r="C136" s="247" t="s">
        <v>380</v>
      </c>
      <c r="D136" s="54">
        <v>8</v>
      </c>
      <c r="E136" s="542">
        <v>856.90000000000009</v>
      </c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  <c r="AL136" s="235"/>
      <c r="AM136" s="235"/>
      <c r="AN136" s="235"/>
      <c r="AO136" s="235"/>
      <c r="AP136" s="235"/>
      <c r="AQ136" s="235"/>
      <c r="AR136" s="235"/>
      <c r="AS136" s="235"/>
      <c r="AT136" s="235"/>
      <c r="AU136" s="235"/>
      <c r="AV136" s="235"/>
      <c r="AW136" s="235"/>
      <c r="AX136" s="235"/>
      <c r="AY136" s="235"/>
    </row>
    <row r="137" spans="1:57" s="236" customFormat="1">
      <c r="A137" s="398">
        <v>9010240</v>
      </c>
      <c r="B137" s="246" t="s">
        <v>150</v>
      </c>
      <c r="C137" s="243" t="s">
        <v>380</v>
      </c>
      <c r="D137" s="48">
        <v>8</v>
      </c>
      <c r="E137" s="542">
        <v>1202.3000000000002</v>
      </c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35"/>
      <c r="AI137" s="235"/>
      <c r="AJ137" s="235"/>
      <c r="AK137" s="235"/>
      <c r="AL137" s="235"/>
      <c r="AM137" s="235"/>
      <c r="AN137" s="235"/>
      <c r="AO137" s="235"/>
      <c r="AP137" s="235"/>
      <c r="AQ137" s="235"/>
      <c r="AR137" s="235"/>
      <c r="AS137" s="235"/>
      <c r="AT137" s="235"/>
      <c r="AU137" s="235"/>
      <c r="AV137" s="235"/>
      <c r="AW137" s="235"/>
      <c r="AX137" s="235"/>
      <c r="AY137" s="235"/>
    </row>
    <row r="138" spans="1:57" s="236" customFormat="1">
      <c r="A138" s="398"/>
      <c r="B138" s="80" t="s">
        <v>1414</v>
      </c>
      <c r="C138" s="243"/>
      <c r="D138" s="48"/>
      <c r="E138" s="542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235"/>
      <c r="AK138" s="235"/>
      <c r="AL138" s="235"/>
      <c r="AM138" s="235"/>
      <c r="AN138" s="235"/>
      <c r="AO138" s="235"/>
      <c r="AP138" s="235"/>
      <c r="AQ138" s="235"/>
      <c r="AR138" s="235"/>
      <c r="AS138" s="235"/>
      <c r="AT138" s="235"/>
      <c r="AU138" s="235"/>
      <c r="AV138" s="235"/>
      <c r="AW138" s="235"/>
      <c r="AX138" s="235"/>
      <c r="AY138" s="235"/>
    </row>
    <row r="139" spans="1:57" s="236" customFormat="1">
      <c r="A139" s="398">
        <v>9008735</v>
      </c>
      <c r="B139" s="246" t="s">
        <v>456</v>
      </c>
      <c r="C139" s="243" t="s">
        <v>380</v>
      </c>
      <c r="D139" s="48">
        <v>22</v>
      </c>
      <c r="E139" s="542">
        <v>346.5</v>
      </c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</row>
    <row r="140" spans="1:57" s="236" customFormat="1">
      <c r="A140" s="398">
        <v>9008745</v>
      </c>
      <c r="B140" s="246" t="s">
        <v>457</v>
      </c>
      <c r="C140" s="243" t="s">
        <v>380</v>
      </c>
      <c r="D140" s="48">
        <v>14</v>
      </c>
      <c r="E140" s="542">
        <v>443.3</v>
      </c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5"/>
      <c r="AM140" s="235"/>
      <c r="AN140" s="235"/>
      <c r="AO140" s="235"/>
      <c r="AP140" s="235"/>
      <c r="AQ140" s="235"/>
      <c r="AR140" s="235"/>
      <c r="AS140" s="235"/>
      <c r="AT140" s="235"/>
      <c r="AU140" s="235"/>
      <c r="AV140" s="235"/>
      <c r="AW140" s="235"/>
      <c r="AX140" s="235"/>
      <c r="AY140" s="235"/>
    </row>
    <row r="141" spans="1:57">
      <c r="A141" s="400"/>
      <c r="B141" s="80" t="s">
        <v>243</v>
      </c>
      <c r="C141" s="34"/>
      <c r="D141" s="29"/>
      <c r="E141" s="542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1:57" s="2" customFormat="1">
      <c r="A142" s="391">
        <v>9008054</v>
      </c>
      <c r="B142" s="79" t="s">
        <v>1403</v>
      </c>
      <c r="C142" s="34" t="s">
        <v>380</v>
      </c>
      <c r="D142" s="29">
        <v>8</v>
      </c>
      <c r="E142" s="542">
        <v>545.6</v>
      </c>
    </row>
    <row r="143" spans="1:57">
      <c r="A143" s="397">
        <v>6857400</v>
      </c>
      <c r="B143" s="79" t="s">
        <v>437</v>
      </c>
      <c r="C143" s="34" t="s">
        <v>380</v>
      </c>
      <c r="D143" s="29">
        <v>12</v>
      </c>
      <c r="E143" s="542">
        <v>1339.8000000000002</v>
      </c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7" ht="13.15" customHeight="1">
      <c r="A144" s="397">
        <v>6857410</v>
      </c>
      <c r="B144" s="321" t="s">
        <v>438</v>
      </c>
      <c r="C144" s="34" t="s">
        <v>380</v>
      </c>
      <c r="D144" s="29">
        <v>12</v>
      </c>
      <c r="E144" s="542">
        <v>1387.1000000000001</v>
      </c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1:57">
      <c r="A145" s="397"/>
      <c r="B145" s="80" t="s">
        <v>244</v>
      </c>
      <c r="C145" s="34"/>
      <c r="D145" s="29"/>
      <c r="E145" s="542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1:57">
      <c r="A146" s="391">
        <v>6857550</v>
      </c>
      <c r="B146" s="79" t="s">
        <v>439</v>
      </c>
      <c r="C146" s="34" t="s">
        <v>380</v>
      </c>
      <c r="D146" s="29">
        <v>20</v>
      </c>
      <c r="E146" s="542">
        <v>304.70000000000005</v>
      </c>
      <c r="AZ146"/>
      <c r="BA146"/>
      <c r="BB146"/>
      <c r="BC146"/>
      <c r="BD146"/>
      <c r="BE146"/>
    </row>
    <row r="147" spans="1:57">
      <c r="A147" s="391">
        <v>6857560</v>
      </c>
      <c r="B147" s="79" t="s">
        <v>440</v>
      </c>
      <c r="C147" s="34" t="s">
        <v>380</v>
      </c>
      <c r="D147" s="29">
        <v>10</v>
      </c>
      <c r="E147" s="542">
        <v>2119.7000000000003</v>
      </c>
      <c r="AZ147"/>
      <c r="BA147"/>
      <c r="BB147"/>
      <c r="BC147"/>
      <c r="BD147"/>
      <c r="BE147"/>
    </row>
    <row r="148" spans="1:57">
      <c r="A148" s="391">
        <v>6857570</v>
      </c>
      <c r="B148" s="79" t="s">
        <v>441</v>
      </c>
      <c r="C148" s="34" t="s">
        <v>380</v>
      </c>
      <c r="D148" s="29">
        <v>20</v>
      </c>
      <c r="E148" s="542">
        <v>484.00000000000006</v>
      </c>
      <c r="AZ148"/>
      <c r="BA148"/>
      <c r="BB148"/>
      <c r="BC148"/>
      <c r="BD148"/>
      <c r="BE148"/>
    </row>
    <row r="149" spans="1:57">
      <c r="A149" s="391">
        <v>6857580</v>
      </c>
      <c r="B149" s="79" t="s">
        <v>442</v>
      </c>
      <c r="C149" s="34" t="s">
        <v>380</v>
      </c>
      <c r="D149" s="29">
        <v>10</v>
      </c>
      <c r="E149" s="542">
        <v>4786.1000000000004</v>
      </c>
      <c r="AZ149"/>
      <c r="BA149"/>
      <c r="BB149"/>
      <c r="BC149"/>
      <c r="BD149"/>
      <c r="BE149"/>
    </row>
    <row r="150" spans="1:57">
      <c r="A150" s="391">
        <v>6857590</v>
      </c>
      <c r="B150" s="79" t="s">
        <v>443</v>
      </c>
      <c r="C150" s="34" t="s">
        <v>380</v>
      </c>
      <c r="D150" s="29">
        <v>10</v>
      </c>
      <c r="E150" s="542">
        <v>635.80000000000007</v>
      </c>
      <c r="AZ150"/>
      <c r="BA150"/>
      <c r="BB150"/>
      <c r="BC150"/>
      <c r="BD150"/>
      <c r="BE150"/>
    </row>
    <row r="151" spans="1:57">
      <c r="A151" s="391">
        <v>6857600</v>
      </c>
      <c r="B151" s="79" t="s">
        <v>444</v>
      </c>
      <c r="C151" s="34" t="s">
        <v>380</v>
      </c>
      <c r="D151" s="29">
        <v>10</v>
      </c>
      <c r="E151" s="542">
        <v>2332</v>
      </c>
      <c r="AZ151"/>
      <c r="BA151"/>
      <c r="BB151"/>
      <c r="BC151"/>
      <c r="BD151"/>
      <c r="BE151"/>
    </row>
    <row r="152" spans="1:57">
      <c r="A152" s="391">
        <v>6857610</v>
      </c>
      <c r="B152" s="79" t="s">
        <v>445</v>
      </c>
      <c r="C152" s="34" t="s">
        <v>380</v>
      </c>
      <c r="D152" s="29">
        <v>10</v>
      </c>
      <c r="E152" s="542">
        <v>1117.6000000000001</v>
      </c>
      <c r="AZ152"/>
      <c r="BA152"/>
      <c r="BB152"/>
      <c r="BC152"/>
      <c r="BD152"/>
      <c r="BE152"/>
    </row>
    <row r="153" spans="1:57">
      <c r="A153" s="391">
        <v>6857620</v>
      </c>
      <c r="B153" s="78" t="s">
        <v>446</v>
      </c>
      <c r="C153" s="36" t="s">
        <v>380</v>
      </c>
      <c r="D153" s="30">
        <v>10</v>
      </c>
      <c r="E153" s="542">
        <v>4351.6000000000004</v>
      </c>
      <c r="AZ153"/>
      <c r="BA153"/>
      <c r="BB153"/>
      <c r="BC153"/>
      <c r="BD153"/>
      <c r="BE153"/>
    </row>
    <row r="154" spans="1:57">
      <c r="A154" s="391">
        <v>6857630</v>
      </c>
      <c r="B154" s="79" t="s">
        <v>447</v>
      </c>
      <c r="C154" s="34" t="s">
        <v>380</v>
      </c>
      <c r="D154" s="29">
        <v>10</v>
      </c>
      <c r="E154" s="542">
        <v>2029.5000000000002</v>
      </c>
      <c r="AZ154"/>
      <c r="BA154"/>
      <c r="BB154"/>
      <c r="BC154"/>
      <c r="BD154"/>
      <c r="BE154"/>
    </row>
    <row r="155" spans="1:57">
      <c r="A155" s="391">
        <v>6857640</v>
      </c>
      <c r="B155" s="79" t="s">
        <v>448</v>
      </c>
      <c r="C155" s="34" t="s">
        <v>380</v>
      </c>
      <c r="D155" s="29">
        <v>10</v>
      </c>
      <c r="E155" s="542">
        <v>1827.1000000000001</v>
      </c>
      <c r="AZ155"/>
      <c r="BA155"/>
      <c r="BB155"/>
      <c r="BC155"/>
      <c r="BD155"/>
      <c r="BE155"/>
    </row>
    <row r="156" spans="1:57">
      <c r="A156" s="391">
        <v>6857650</v>
      </c>
      <c r="B156" s="79" t="s">
        <v>37</v>
      </c>
      <c r="C156" s="34" t="s">
        <v>380</v>
      </c>
      <c r="D156" s="29">
        <v>10</v>
      </c>
      <c r="E156" s="542">
        <v>2018.5000000000002</v>
      </c>
      <c r="AZ156"/>
      <c r="BA156"/>
      <c r="BB156"/>
      <c r="BC156"/>
      <c r="BD156"/>
      <c r="BE156"/>
    </row>
    <row r="157" spans="1:57">
      <c r="A157" s="391">
        <v>6857700</v>
      </c>
      <c r="B157" s="79" t="s">
        <v>38</v>
      </c>
      <c r="C157" s="34" t="s">
        <v>380</v>
      </c>
      <c r="D157" s="29">
        <v>20</v>
      </c>
      <c r="E157" s="542">
        <v>239.8</v>
      </c>
      <c r="AZ157"/>
      <c r="BA157"/>
      <c r="BB157"/>
      <c r="BC157"/>
      <c r="BD157"/>
      <c r="BE157"/>
    </row>
    <row r="158" spans="1:57">
      <c r="A158" s="391">
        <v>6857710</v>
      </c>
      <c r="B158" s="79" t="s">
        <v>39</v>
      </c>
      <c r="C158" s="34" t="s">
        <v>380</v>
      </c>
      <c r="D158" s="29">
        <v>10</v>
      </c>
      <c r="E158" s="542">
        <v>1694.0000000000002</v>
      </c>
      <c r="AZ158"/>
      <c r="BA158"/>
      <c r="BB158"/>
      <c r="BC158"/>
      <c r="BD158"/>
      <c r="BE158"/>
    </row>
    <row r="159" spans="1:57">
      <c r="A159" s="391">
        <v>6857720</v>
      </c>
      <c r="B159" s="79" t="s">
        <v>40</v>
      </c>
      <c r="C159" s="34" t="s">
        <v>380</v>
      </c>
      <c r="D159" s="29">
        <v>20</v>
      </c>
      <c r="E159" s="542">
        <v>298.10000000000002</v>
      </c>
      <c r="AZ159"/>
      <c r="BA159"/>
      <c r="BB159"/>
      <c r="BC159"/>
      <c r="BD159"/>
      <c r="BE159"/>
    </row>
    <row r="160" spans="1:57">
      <c r="A160" s="391">
        <v>6857730</v>
      </c>
      <c r="B160" s="79" t="s">
        <v>41</v>
      </c>
      <c r="C160" s="34" t="s">
        <v>380</v>
      </c>
      <c r="D160" s="29">
        <v>10</v>
      </c>
      <c r="E160" s="542">
        <v>2288</v>
      </c>
      <c r="AZ160"/>
      <c r="BA160"/>
      <c r="BB160"/>
      <c r="BC160"/>
      <c r="BD160"/>
      <c r="BE160"/>
    </row>
    <row r="161" spans="1:57">
      <c r="A161" s="391">
        <v>6857740</v>
      </c>
      <c r="B161" s="79" t="s">
        <v>42</v>
      </c>
      <c r="C161" s="34" t="s">
        <v>380</v>
      </c>
      <c r="D161" s="29">
        <v>20</v>
      </c>
      <c r="E161" s="542">
        <v>338.8</v>
      </c>
      <c r="AZ161"/>
      <c r="BA161"/>
      <c r="BB161"/>
      <c r="BC161"/>
      <c r="BD161"/>
      <c r="BE161"/>
    </row>
    <row r="162" spans="1:57">
      <c r="A162" s="391">
        <v>6857750</v>
      </c>
      <c r="B162" s="79" t="s">
        <v>43</v>
      </c>
      <c r="C162" s="34" t="s">
        <v>380</v>
      </c>
      <c r="D162" s="29">
        <v>10</v>
      </c>
      <c r="E162" s="542">
        <v>1243</v>
      </c>
      <c r="AZ162"/>
      <c r="BA162"/>
      <c r="BB162"/>
      <c r="BC162"/>
      <c r="BD162"/>
      <c r="BE162"/>
    </row>
    <row r="163" spans="1:57">
      <c r="A163" s="391">
        <v>6857760</v>
      </c>
      <c r="B163" s="79" t="s">
        <v>44</v>
      </c>
      <c r="C163" s="34" t="s">
        <v>380</v>
      </c>
      <c r="D163" s="29">
        <v>10</v>
      </c>
      <c r="E163" s="542">
        <v>1157.2</v>
      </c>
      <c r="AZ163"/>
      <c r="BA163"/>
      <c r="BB163"/>
      <c r="BC163"/>
      <c r="BD163"/>
      <c r="BE163"/>
    </row>
    <row r="164" spans="1:57">
      <c r="A164" s="391">
        <v>6857770</v>
      </c>
      <c r="B164" s="78" t="s">
        <v>45</v>
      </c>
      <c r="C164" s="36" t="s">
        <v>380</v>
      </c>
      <c r="D164" s="30">
        <v>10</v>
      </c>
      <c r="E164" s="542">
        <v>478.50000000000006</v>
      </c>
      <c r="AZ164"/>
      <c r="BA164"/>
      <c r="BB164"/>
      <c r="BC164"/>
      <c r="BD164"/>
      <c r="BE164"/>
    </row>
    <row r="165" spans="1:57">
      <c r="A165" s="391">
        <v>6857780</v>
      </c>
      <c r="B165" s="79" t="s">
        <v>46</v>
      </c>
      <c r="C165" s="34" t="s">
        <v>380</v>
      </c>
      <c r="D165" s="29">
        <v>10</v>
      </c>
      <c r="E165" s="542">
        <v>1650.0000000000002</v>
      </c>
      <c r="AZ165"/>
      <c r="BA165"/>
      <c r="BB165"/>
      <c r="BC165"/>
      <c r="BD165"/>
      <c r="BE165"/>
    </row>
    <row r="166" spans="1:57">
      <c r="A166" s="391">
        <v>6857790</v>
      </c>
      <c r="B166" s="79" t="s">
        <v>47</v>
      </c>
      <c r="C166" s="34" t="s">
        <v>380</v>
      </c>
      <c r="D166" s="29">
        <v>10</v>
      </c>
      <c r="E166" s="542">
        <v>1734.7</v>
      </c>
      <c r="AZ166"/>
      <c r="BA166"/>
      <c r="BB166"/>
      <c r="BC166"/>
      <c r="BD166"/>
      <c r="BE166"/>
    </row>
    <row r="167" spans="1:57">
      <c r="A167" s="391">
        <v>6857800</v>
      </c>
      <c r="B167" s="79" t="s">
        <v>48</v>
      </c>
      <c r="C167" s="34" t="s">
        <v>380</v>
      </c>
      <c r="D167" s="29">
        <v>10</v>
      </c>
      <c r="E167" s="542">
        <v>2379.3000000000002</v>
      </c>
      <c r="AZ167"/>
      <c r="BA167"/>
      <c r="BB167"/>
      <c r="BC167"/>
      <c r="BD167"/>
      <c r="BE167"/>
    </row>
    <row r="168" spans="1:57">
      <c r="A168" s="391"/>
      <c r="B168" s="76" t="s">
        <v>159</v>
      </c>
      <c r="C168" s="34"/>
      <c r="D168" s="29"/>
      <c r="E168" s="542"/>
      <c r="AZ168"/>
      <c r="BA168"/>
      <c r="BB168"/>
      <c r="BC168"/>
      <c r="BD168"/>
      <c r="BE168"/>
    </row>
    <row r="169" spans="1:57">
      <c r="A169" s="391">
        <v>4995500</v>
      </c>
      <c r="B169" s="79" t="s">
        <v>160</v>
      </c>
      <c r="C169" s="34" t="s">
        <v>380</v>
      </c>
      <c r="D169" s="29">
        <v>10</v>
      </c>
      <c r="E169" s="542">
        <v>1267.2</v>
      </c>
      <c r="AZ169"/>
      <c r="BA169"/>
      <c r="BB169"/>
      <c r="BC169"/>
      <c r="BD169"/>
      <c r="BE169"/>
    </row>
    <row r="170" spans="1:57">
      <c r="A170" s="391">
        <v>4995538</v>
      </c>
      <c r="B170" s="79" t="s">
        <v>161</v>
      </c>
      <c r="C170" s="34" t="s">
        <v>380</v>
      </c>
      <c r="D170" s="29">
        <v>10</v>
      </c>
      <c r="E170" s="542">
        <v>1536.7</v>
      </c>
      <c r="AZ170"/>
      <c r="BA170"/>
      <c r="BB170"/>
      <c r="BC170"/>
      <c r="BD170"/>
      <c r="BE170"/>
    </row>
    <row r="171" spans="1:57">
      <c r="A171" s="391">
        <v>4995360</v>
      </c>
      <c r="B171" s="79" t="s">
        <v>162</v>
      </c>
      <c r="C171" s="34" t="s">
        <v>380</v>
      </c>
      <c r="D171" s="29">
        <v>10</v>
      </c>
      <c r="E171" s="542">
        <v>1965.7</v>
      </c>
      <c r="AZ171"/>
      <c r="BA171"/>
      <c r="BB171"/>
      <c r="BC171"/>
      <c r="BD171"/>
      <c r="BE171"/>
    </row>
    <row r="172" spans="1:57">
      <c r="A172" s="391">
        <v>4995706</v>
      </c>
      <c r="B172" s="78" t="s">
        <v>163</v>
      </c>
      <c r="C172" s="36" t="s">
        <v>380</v>
      </c>
      <c r="D172" s="30">
        <v>12</v>
      </c>
      <c r="E172" s="542">
        <v>193.60000000000002</v>
      </c>
      <c r="AZ172"/>
      <c r="BA172"/>
      <c r="BB172"/>
      <c r="BC172"/>
      <c r="BD172"/>
      <c r="BE172"/>
    </row>
    <row r="173" spans="1:57">
      <c r="A173" s="391">
        <v>4995716</v>
      </c>
      <c r="B173" s="78" t="s">
        <v>164</v>
      </c>
      <c r="C173" s="36" t="s">
        <v>380</v>
      </c>
      <c r="D173" s="30">
        <v>12</v>
      </c>
      <c r="E173" s="542">
        <v>423.50000000000006</v>
      </c>
      <c r="AZ173"/>
      <c r="BA173"/>
      <c r="BB173"/>
      <c r="BC173"/>
      <c r="BD173"/>
      <c r="BE173"/>
    </row>
    <row r="174" spans="1:57">
      <c r="A174" s="391">
        <v>4995726</v>
      </c>
      <c r="B174" s="78" t="s">
        <v>698</v>
      </c>
      <c r="C174" s="36" t="s">
        <v>380</v>
      </c>
      <c r="D174" s="30">
        <v>12</v>
      </c>
      <c r="E174" s="542">
        <v>430.1</v>
      </c>
      <c r="AZ174"/>
      <c r="BA174"/>
      <c r="BB174"/>
      <c r="BC174"/>
      <c r="BD174"/>
      <c r="BE174"/>
    </row>
    <row r="175" spans="1:57">
      <c r="A175" s="391">
        <v>4995736</v>
      </c>
      <c r="B175" s="78" t="s">
        <v>699</v>
      </c>
      <c r="C175" s="36" t="s">
        <v>380</v>
      </c>
      <c r="D175" s="30">
        <v>12</v>
      </c>
      <c r="E175" s="542">
        <v>1028.5</v>
      </c>
      <c r="AZ175"/>
      <c r="BA175"/>
      <c r="BB175"/>
      <c r="BC175"/>
      <c r="BD175"/>
      <c r="BE175"/>
    </row>
    <row r="176" spans="1:57">
      <c r="A176" s="391">
        <v>4995746</v>
      </c>
      <c r="B176" s="78" t="s">
        <v>700</v>
      </c>
      <c r="C176" s="36" t="s">
        <v>380</v>
      </c>
      <c r="D176" s="30">
        <v>6</v>
      </c>
      <c r="E176" s="542">
        <v>774.40000000000009</v>
      </c>
      <c r="AZ176"/>
      <c r="BA176"/>
      <c r="BB176"/>
      <c r="BC176"/>
      <c r="BD176"/>
      <c r="BE176"/>
    </row>
    <row r="177" spans="1:57">
      <c r="A177" s="391">
        <v>4995756</v>
      </c>
      <c r="B177" s="78" t="s">
        <v>701</v>
      </c>
      <c r="C177" s="36" t="s">
        <v>380</v>
      </c>
      <c r="D177" s="30">
        <v>6</v>
      </c>
      <c r="E177" s="542">
        <v>1936.0000000000002</v>
      </c>
      <c r="AZ177"/>
      <c r="BA177"/>
      <c r="BB177"/>
      <c r="BC177"/>
      <c r="BD177"/>
      <c r="BE177"/>
    </row>
    <row r="178" spans="1:57">
      <c r="A178" s="401">
        <v>4993102</v>
      </c>
      <c r="B178" s="78" t="s">
        <v>721</v>
      </c>
      <c r="C178" s="36" t="s">
        <v>380</v>
      </c>
      <c r="D178" s="30">
        <v>20</v>
      </c>
      <c r="E178" s="542">
        <v>314.60000000000002</v>
      </c>
      <c r="AZ178"/>
      <c r="BA178"/>
      <c r="BB178"/>
      <c r="BC178"/>
      <c r="BD178"/>
      <c r="BE178"/>
    </row>
    <row r="179" spans="1:57">
      <c r="A179" s="391">
        <v>4993535</v>
      </c>
      <c r="B179" s="79" t="s">
        <v>722</v>
      </c>
      <c r="C179" s="34" t="s">
        <v>380</v>
      </c>
      <c r="D179" s="29">
        <v>10</v>
      </c>
      <c r="E179" s="542">
        <v>1326.6000000000001</v>
      </c>
      <c r="AZ179"/>
      <c r="BA179"/>
      <c r="BB179"/>
      <c r="BC179"/>
      <c r="BD179"/>
      <c r="BE179"/>
    </row>
    <row r="180" spans="1:57">
      <c r="A180" s="391">
        <v>4993147</v>
      </c>
      <c r="B180" s="78" t="s">
        <v>723</v>
      </c>
      <c r="C180" s="36" t="s">
        <v>380</v>
      </c>
      <c r="D180" s="30">
        <v>12</v>
      </c>
      <c r="E180" s="542">
        <v>369.6</v>
      </c>
      <c r="AZ180"/>
      <c r="BA180"/>
      <c r="BB180"/>
      <c r="BC180"/>
      <c r="BD180"/>
      <c r="BE180"/>
    </row>
    <row r="181" spans="1:57">
      <c r="A181" s="391">
        <v>4993368</v>
      </c>
      <c r="B181" s="78" t="s">
        <v>724</v>
      </c>
      <c r="C181" s="36" t="s">
        <v>380</v>
      </c>
      <c r="D181" s="30">
        <v>10</v>
      </c>
      <c r="E181" s="542">
        <v>1571.9</v>
      </c>
      <c r="AZ181"/>
      <c r="BA181"/>
      <c r="BB181"/>
      <c r="BC181"/>
      <c r="BD181"/>
      <c r="BE181"/>
    </row>
    <row r="182" spans="1:57" s="236" customFormat="1">
      <c r="A182" s="397">
        <v>4923432</v>
      </c>
      <c r="B182" s="246" t="s">
        <v>1118</v>
      </c>
      <c r="C182" s="243" t="s">
        <v>380</v>
      </c>
      <c r="D182" s="234">
        <v>10</v>
      </c>
      <c r="E182" s="542">
        <v>1291.4000000000001</v>
      </c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235"/>
      <c r="AI182" s="235"/>
      <c r="AJ182" s="235"/>
      <c r="AK182" s="235"/>
      <c r="AL182" s="235"/>
      <c r="AM182" s="235"/>
      <c r="AN182" s="235"/>
      <c r="AO182" s="235"/>
      <c r="AP182" s="235"/>
      <c r="AQ182" s="235"/>
      <c r="AR182" s="235"/>
      <c r="AS182" s="235"/>
      <c r="AT182" s="235"/>
      <c r="AU182" s="235"/>
      <c r="AV182" s="235"/>
      <c r="AW182" s="235"/>
      <c r="AX182" s="235"/>
      <c r="AY182" s="235"/>
    </row>
    <row r="183" spans="1:57" s="236" customFormat="1">
      <c r="A183" s="397">
        <v>4923462</v>
      </c>
      <c r="B183" s="246" t="s">
        <v>1119</v>
      </c>
      <c r="C183" s="243" t="s">
        <v>380</v>
      </c>
      <c r="D183" s="234">
        <v>10</v>
      </c>
      <c r="E183" s="542">
        <v>2328.7000000000003</v>
      </c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35"/>
      <c r="AC183" s="235"/>
      <c r="AD183" s="235"/>
      <c r="AE183" s="235"/>
      <c r="AF183" s="235"/>
      <c r="AG183" s="235"/>
      <c r="AH183" s="235"/>
      <c r="AI183" s="235"/>
      <c r="AJ183" s="235"/>
      <c r="AK183" s="235"/>
      <c r="AL183" s="235"/>
      <c r="AM183" s="235"/>
      <c r="AN183" s="235"/>
      <c r="AO183" s="235"/>
      <c r="AP183" s="235"/>
      <c r="AQ183" s="235"/>
      <c r="AR183" s="235"/>
      <c r="AS183" s="235"/>
      <c r="AT183" s="235"/>
      <c r="AU183" s="235"/>
      <c r="AV183" s="235"/>
      <c r="AW183" s="235"/>
      <c r="AX183" s="235"/>
      <c r="AY183" s="235"/>
    </row>
    <row r="184" spans="1:57">
      <c r="A184" s="391">
        <v>4923441</v>
      </c>
      <c r="B184" s="78" t="s">
        <v>725</v>
      </c>
      <c r="C184" s="36" t="s">
        <v>380</v>
      </c>
      <c r="D184" s="30">
        <v>10</v>
      </c>
      <c r="E184" s="542">
        <v>705.1</v>
      </c>
      <c r="AZ184"/>
      <c r="BA184"/>
      <c r="BB184"/>
      <c r="BC184"/>
      <c r="BD184"/>
      <c r="BE184"/>
    </row>
    <row r="185" spans="1:57">
      <c r="A185" s="391">
        <v>4923471</v>
      </c>
      <c r="B185" s="79" t="s">
        <v>726</v>
      </c>
      <c r="C185" s="34" t="s">
        <v>380</v>
      </c>
      <c r="D185" s="29">
        <v>10</v>
      </c>
      <c r="E185" s="542">
        <v>1708.3000000000002</v>
      </c>
      <c r="AZ185"/>
      <c r="BA185"/>
      <c r="BB185"/>
      <c r="BC185"/>
      <c r="BD185"/>
      <c r="BE185"/>
    </row>
    <row r="186" spans="1:57">
      <c r="A186" s="391">
        <v>4995811</v>
      </c>
      <c r="B186" s="79" t="s">
        <v>1404</v>
      </c>
      <c r="C186" s="34" t="s">
        <v>380</v>
      </c>
      <c r="D186" s="29">
        <v>12</v>
      </c>
      <c r="E186" s="542">
        <v>476.3</v>
      </c>
      <c r="AZ186"/>
      <c r="BA186"/>
      <c r="BB186"/>
      <c r="BC186"/>
      <c r="BD186"/>
      <c r="BE186"/>
    </row>
    <row r="187" spans="1:57">
      <c r="A187" s="391">
        <v>4995831</v>
      </c>
      <c r="B187" s="79" t="s">
        <v>727</v>
      </c>
      <c r="C187" s="34" t="s">
        <v>380</v>
      </c>
      <c r="D187" s="29">
        <v>12</v>
      </c>
      <c r="E187" s="542">
        <v>951.50000000000011</v>
      </c>
      <c r="AZ187"/>
      <c r="BA187"/>
      <c r="BB187"/>
      <c r="BC187"/>
      <c r="BD187"/>
      <c r="BE187"/>
    </row>
    <row r="188" spans="1:57">
      <c r="A188" s="391">
        <v>4995841</v>
      </c>
      <c r="B188" s="79" t="s">
        <v>728</v>
      </c>
      <c r="C188" s="34" t="s">
        <v>380</v>
      </c>
      <c r="D188" s="29">
        <v>6</v>
      </c>
      <c r="E188" s="542">
        <v>1930.5000000000002</v>
      </c>
      <c r="AZ188"/>
      <c r="BA188"/>
      <c r="BB188"/>
      <c r="BC188"/>
      <c r="BD188"/>
      <c r="BE188"/>
    </row>
    <row r="189" spans="1:57">
      <c r="A189" s="402"/>
      <c r="B189" s="76" t="s">
        <v>245</v>
      </c>
      <c r="C189" s="34"/>
      <c r="D189" s="29"/>
      <c r="E189" s="542"/>
      <c r="AZ189"/>
      <c r="BA189"/>
      <c r="BB189"/>
      <c r="BC189"/>
      <c r="BD189"/>
      <c r="BE189"/>
    </row>
    <row r="190" spans="1:57">
      <c r="A190" s="391">
        <v>6092100</v>
      </c>
      <c r="B190" s="78" t="s">
        <v>735</v>
      </c>
      <c r="C190" s="34" t="s">
        <v>380</v>
      </c>
      <c r="D190" s="29">
        <v>6</v>
      </c>
      <c r="E190" s="542">
        <v>1708.3000000000002</v>
      </c>
      <c r="AZ190"/>
      <c r="BA190"/>
      <c r="BB190"/>
      <c r="BC190"/>
      <c r="BD190"/>
      <c r="BE190"/>
    </row>
    <row r="191" spans="1:57">
      <c r="A191" s="391">
        <v>6092110</v>
      </c>
      <c r="B191" s="78" t="s">
        <v>736</v>
      </c>
      <c r="C191" s="34" t="s">
        <v>380</v>
      </c>
      <c r="D191" s="29">
        <v>6</v>
      </c>
      <c r="E191" s="542">
        <v>2125.2000000000003</v>
      </c>
      <c r="AZ191"/>
      <c r="BA191"/>
      <c r="BB191"/>
      <c r="BC191"/>
      <c r="BD191"/>
      <c r="BE191"/>
    </row>
    <row r="192" spans="1:57">
      <c r="A192" s="391">
        <v>6092120</v>
      </c>
      <c r="B192" s="78" t="s">
        <v>737</v>
      </c>
      <c r="C192" s="36" t="s">
        <v>380</v>
      </c>
      <c r="D192" s="29">
        <v>6</v>
      </c>
      <c r="E192" s="542">
        <v>2530</v>
      </c>
      <c r="AZ192"/>
      <c r="BA192"/>
      <c r="BB192"/>
      <c r="BC192"/>
      <c r="BD192"/>
      <c r="BE192"/>
    </row>
    <row r="193" spans="1:57">
      <c r="A193" s="391">
        <v>6092130</v>
      </c>
      <c r="B193" s="78" t="s">
        <v>738</v>
      </c>
      <c r="C193" s="34" t="s">
        <v>380</v>
      </c>
      <c r="D193" s="29">
        <v>6</v>
      </c>
      <c r="E193" s="542">
        <v>3289.0000000000005</v>
      </c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1:57" s="32" customFormat="1">
      <c r="A194" s="391">
        <v>6092140</v>
      </c>
      <c r="B194" s="78" t="s">
        <v>739</v>
      </c>
      <c r="C194" s="34" t="s">
        <v>380</v>
      </c>
      <c r="D194" s="29">
        <v>6</v>
      </c>
      <c r="E194" s="542">
        <v>4807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:57" s="32" customFormat="1">
      <c r="A195" s="391">
        <v>6092710</v>
      </c>
      <c r="B195" s="78" t="s">
        <v>208</v>
      </c>
      <c r="C195" s="34" t="s">
        <v>380</v>
      </c>
      <c r="D195" s="29">
        <v>6</v>
      </c>
      <c r="E195" s="542">
        <v>1518.0000000000002</v>
      </c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57" s="32" customFormat="1">
      <c r="A196" s="391">
        <v>6092720</v>
      </c>
      <c r="B196" s="78" t="s">
        <v>209</v>
      </c>
      <c r="C196" s="34" t="s">
        <v>380</v>
      </c>
      <c r="D196" s="29">
        <v>6</v>
      </c>
      <c r="E196" s="542">
        <v>2024.0000000000002</v>
      </c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57" s="32" customFormat="1">
      <c r="A197" s="391">
        <v>6092730</v>
      </c>
      <c r="B197" s="78" t="s">
        <v>210</v>
      </c>
      <c r="C197" s="36" t="s">
        <v>380</v>
      </c>
      <c r="D197" s="29">
        <v>6</v>
      </c>
      <c r="E197" s="542">
        <v>2656.5</v>
      </c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198" spans="1:57" s="32" customFormat="1">
      <c r="A198" s="391">
        <v>6092740</v>
      </c>
      <c r="B198" s="78" t="s">
        <v>211</v>
      </c>
      <c r="C198" s="34" t="s">
        <v>380</v>
      </c>
      <c r="D198" s="29">
        <v>6</v>
      </c>
      <c r="E198" s="542">
        <v>3289.0000000000005</v>
      </c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57" s="32" customFormat="1">
      <c r="A199" s="391">
        <v>6092750</v>
      </c>
      <c r="B199" s="78" t="s">
        <v>212</v>
      </c>
      <c r="C199" s="34" t="s">
        <v>380</v>
      </c>
      <c r="D199" s="29">
        <v>6</v>
      </c>
      <c r="E199" s="542">
        <v>4237.2000000000007</v>
      </c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57">
      <c r="A200" s="391">
        <v>6092920</v>
      </c>
      <c r="B200" s="78" t="s">
        <v>729</v>
      </c>
      <c r="C200" s="34" t="s">
        <v>380</v>
      </c>
      <c r="D200" s="29">
        <v>6</v>
      </c>
      <c r="E200" s="542">
        <v>2846.8</v>
      </c>
      <c r="AZ200"/>
      <c r="BA200"/>
      <c r="BB200"/>
      <c r="BC200"/>
      <c r="BD200"/>
      <c r="BE200"/>
    </row>
    <row r="201" spans="1:57">
      <c r="A201" s="391">
        <v>6092930</v>
      </c>
      <c r="B201" s="78" t="s">
        <v>730</v>
      </c>
      <c r="C201" s="34" t="s">
        <v>380</v>
      </c>
      <c r="D201" s="29">
        <v>6</v>
      </c>
      <c r="E201" s="542">
        <v>4427.5</v>
      </c>
      <c r="AZ201"/>
      <c r="BA201"/>
      <c r="BB201"/>
      <c r="BC201"/>
      <c r="BD201"/>
      <c r="BE201"/>
    </row>
    <row r="202" spans="1:57">
      <c r="A202" s="391">
        <v>6092940</v>
      </c>
      <c r="B202" s="78" t="s">
        <v>731</v>
      </c>
      <c r="C202" s="36" t="s">
        <v>380</v>
      </c>
      <c r="D202" s="29">
        <v>6</v>
      </c>
      <c r="E202" s="542">
        <v>6451.5000000000009</v>
      </c>
      <c r="AZ202"/>
      <c r="BA202"/>
      <c r="BB202"/>
      <c r="BC202"/>
      <c r="BD202"/>
      <c r="BE202"/>
    </row>
    <row r="203" spans="1:57">
      <c r="A203" s="391">
        <v>6092950</v>
      </c>
      <c r="B203" s="78" t="s">
        <v>732</v>
      </c>
      <c r="C203" s="34" t="s">
        <v>380</v>
      </c>
      <c r="D203" s="29">
        <v>6</v>
      </c>
      <c r="E203" s="542">
        <v>1986.6000000000001</v>
      </c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1:57" s="32" customFormat="1">
      <c r="A204" s="391">
        <v>6092960</v>
      </c>
      <c r="B204" s="78" t="s">
        <v>733</v>
      </c>
      <c r="C204" s="34" t="s">
        <v>380</v>
      </c>
      <c r="D204" s="29">
        <v>6</v>
      </c>
      <c r="E204" s="542">
        <v>4238.3</v>
      </c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</row>
    <row r="205" spans="1:57" s="32" customFormat="1">
      <c r="A205" s="391">
        <v>9008531</v>
      </c>
      <c r="B205" s="78" t="s">
        <v>740</v>
      </c>
      <c r="C205" s="36" t="s">
        <v>380</v>
      </c>
      <c r="D205" s="30">
        <v>6</v>
      </c>
      <c r="E205" s="542">
        <v>822.80000000000007</v>
      </c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</row>
    <row r="206" spans="1:57" s="32" customFormat="1">
      <c r="A206" s="391">
        <v>9008541</v>
      </c>
      <c r="B206" s="78" t="s">
        <v>741</v>
      </c>
      <c r="C206" s="36" t="s">
        <v>380</v>
      </c>
      <c r="D206" s="30">
        <v>6</v>
      </c>
      <c r="E206" s="542">
        <v>1246.3000000000002</v>
      </c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</row>
    <row r="207" spans="1:57" s="32" customFormat="1">
      <c r="A207" s="391">
        <v>9008551</v>
      </c>
      <c r="B207" s="78" t="s">
        <v>742</v>
      </c>
      <c r="C207" s="36" t="s">
        <v>380</v>
      </c>
      <c r="D207" s="30">
        <v>5</v>
      </c>
      <c r="E207" s="542">
        <v>2238.5</v>
      </c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</row>
    <row r="208" spans="1:57" s="32" customFormat="1">
      <c r="A208" s="391">
        <v>9007021</v>
      </c>
      <c r="B208" s="78" t="s">
        <v>743</v>
      </c>
      <c r="C208" s="36" t="s">
        <v>380</v>
      </c>
      <c r="D208" s="30">
        <v>12</v>
      </c>
      <c r="E208" s="542">
        <v>284.90000000000003</v>
      </c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</row>
    <row r="209" spans="1:57" s="32" customFormat="1" ht="13.5" customHeight="1">
      <c r="A209" s="391">
        <v>9007061</v>
      </c>
      <c r="B209" s="78" t="s">
        <v>744</v>
      </c>
      <c r="C209" s="36" t="s">
        <v>380</v>
      </c>
      <c r="D209" s="30">
        <v>6</v>
      </c>
      <c r="E209" s="542">
        <v>580.80000000000007</v>
      </c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</row>
    <row r="210" spans="1:57" ht="13.5" customHeight="1">
      <c r="A210" s="391">
        <v>9007231</v>
      </c>
      <c r="B210" s="78" t="s">
        <v>745</v>
      </c>
      <c r="C210" s="36" t="s">
        <v>380</v>
      </c>
      <c r="D210" s="30">
        <v>6</v>
      </c>
      <c r="E210" s="542">
        <v>1028.5</v>
      </c>
      <c r="AZ210"/>
      <c r="BA210"/>
      <c r="BB210"/>
      <c r="BC210"/>
      <c r="BD210"/>
      <c r="BE210"/>
    </row>
    <row r="211" spans="1:57" ht="13.5" customHeight="1">
      <c r="A211" s="391"/>
      <c r="B211" s="76" t="s">
        <v>556</v>
      </c>
      <c r="C211" s="36"/>
      <c r="D211" s="30"/>
      <c r="E211" s="542"/>
      <c r="AZ211"/>
      <c r="BA211"/>
      <c r="BB211"/>
      <c r="BC211"/>
      <c r="BD211"/>
      <c r="BE211"/>
    </row>
    <row r="212" spans="1:57" ht="13.5" customHeight="1">
      <c r="A212" s="387">
        <v>6093030</v>
      </c>
      <c r="B212" s="321" t="s">
        <v>246</v>
      </c>
      <c r="C212" s="51" t="s">
        <v>380</v>
      </c>
      <c r="D212" s="29">
        <v>6</v>
      </c>
      <c r="E212" s="542">
        <v>1708.3000000000002</v>
      </c>
      <c r="AZ212"/>
      <c r="BA212"/>
      <c r="BB212"/>
      <c r="BC212"/>
      <c r="BD212"/>
      <c r="BE212"/>
    </row>
    <row r="213" spans="1:57" ht="15" customHeight="1">
      <c r="A213" s="387">
        <v>6093040</v>
      </c>
      <c r="B213" s="321" t="s">
        <v>247</v>
      </c>
      <c r="C213" s="51" t="s">
        <v>380</v>
      </c>
      <c r="D213" s="29">
        <v>6</v>
      </c>
      <c r="E213" s="542">
        <v>2125.2000000000003</v>
      </c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1:57">
      <c r="A214" s="387">
        <v>6093050</v>
      </c>
      <c r="B214" s="321" t="s">
        <v>248</v>
      </c>
      <c r="C214" s="51" t="s">
        <v>380</v>
      </c>
      <c r="D214" s="29">
        <v>6</v>
      </c>
      <c r="E214" s="542">
        <v>2530</v>
      </c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1:57">
      <c r="A215" s="387">
        <v>6093060</v>
      </c>
      <c r="B215" s="321" t="s">
        <v>249</v>
      </c>
      <c r="C215" s="51" t="s">
        <v>380</v>
      </c>
      <c r="D215" s="29">
        <v>6</v>
      </c>
      <c r="E215" s="542">
        <v>3289.0000000000005</v>
      </c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1:57">
      <c r="A216" s="387">
        <v>6093070</v>
      </c>
      <c r="B216" s="321" t="s">
        <v>1405</v>
      </c>
      <c r="C216" s="51" t="s">
        <v>380</v>
      </c>
      <c r="D216" s="29">
        <v>6</v>
      </c>
      <c r="E216" s="542">
        <v>4807</v>
      </c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1:57">
      <c r="A217" s="387">
        <v>6095900</v>
      </c>
      <c r="B217" s="485" t="s">
        <v>250</v>
      </c>
      <c r="C217" s="51" t="s">
        <v>380</v>
      </c>
      <c r="D217" s="29">
        <v>6</v>
      </c>
      <c r="E217" s="542">
        <v>2150.5</v>
      </c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1:57">
      <c r="A218" s="387">
        <v>6095910</v>
      </c>
      <c r="B218" s="485" t="s">
        <v>251</v>
      </c>
      <c r="C218" s="51" t="s">
        <v>380</v>
      </c>
      <c r="D218" s="29">
        <v>6</v>
      </c>
      <c r="E218" s="542">
        <v>2846.8</v>
      </c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1:57">
      <c r="A219" s="387">
        <v>6095930</v>
      </c>
      <c r="B219" s="485" t="s">
        <v>252</v>
      </c>
      <c r="C219" s="51" t="s">
        <v>380</v>
      </c>
      <c r="D219" s="29">
        <v>6</v>
      </c>
      <c r="E219" s="542">
        <v>4427.5</v>
      </c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1:57">
      <c r="A220" s="387">
        <v>6095940</v>
      </c>
      <c r="B220" s="485" t="s">
        <v>253</v>
      </c>
      <c r="C220" s="51" t="s">
        <v>380</v>
      </c>
      <c r="D220" s="29">
        <v>6</v>
      </c>
      <c r="E220" s="542">
        <v>6451.5000000000009</v>
      </c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1:57" ht="22.5">
      <c r="A221" s="387">
        <v>6095500</v>
      </c>
      <c r="B221" s="485" t="s">
        <v>254</v>
      </c>
      <c r="C221" s="51" t="s">
        <v>380</v>
      </c>
      <c r="D221" s="29">
        <v>6</v>
      </c>
      <c r="E221" s="542">
        <v>1986.6000000000001</v>
      </c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1:57" ht="13.15" customHeight="1">
      <c r="A222" s="387">
        <v>6095530</v>
      </c>
      <c r="B222" s="485" t="s">
        <v>1406</v>
      </c>
      <c r="C222" s="51" t="s">
        <v>380</v>
      </c>
      <c r="D222" s="29">
        <v>6</v>
      </c>
      <c r="E222" s="542">
        <v>4238.3</v>
      </c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1:57">
      <c r="A223" s="387">
        <v>6859006</v>
      </c>
      <c r="B223" s="321" t="s">
        <v>255</v>
      </c>
      <c r="C223" s="51" t="s">
        <v>380</v>
      </c>
      <c r="D223" s="29">
        <v>12</v>
      </c>
      <c r="E223" s="542">
        <v>911.90000000000009</v>
      </c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1:57">
      <c r="A224" s="387">
        <v>6859016</v>
      </c>
      <c r="B224" s="321" t="s">
        <v>256</v>
      </c>
      <c r="C224" s="51" t="s">
        <v>380</v>
      </c>
      <c r="D224" s="29">
        <v>12</v>
      </c>
      <c r="E224" s="542">
        <v>1355.2</v>
      </c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1:57" s="37" customFormat="1">
      <c r="A225" s="387">
        <v>6859026</v>
      </c>
      <c r="B225" s="321" t="s">
        <v>257</v>
      </c>
      <c r="C225" s="51" t="s">
        <v>380</v>
      </c>
      <c r="D225" s="29">
        <v>6</v>
      </c>
      <c r="E225" s="542">
        <v>2070.2000000000003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57" s="40" customFormat="1" ht="13.15" customHeight="1">
      <c r="A226" s="387">
        <v>6859036</v>
      </c>
      <c r="B226" s="321" t="s">
        <v>258</v>
      </c>
      <c r="C226" s="51" t="s">
        <v>380</v>
      </c>
      <c r="D226" s="29">
        <v>6</v>
      </c>
      <c r="E226" s="542">
        <v>3732.3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57" s="2" customFormat="1">
      <c r="A227" s="387">
        <v>6859216</v>
      </c>
      <c r="B227" s="485" t="s">
        <v>259</v>
      </c>
      <c r="C227" s="51" t="s">
        <v>380</v>
      </c>
      <c r="D227" s="29">
        <v>4</v>
      </c>
      <c r="E227" s="542">
        <v>1601.6000000000001</v>
      </c>
    </row>
    <row r="228" spans="1:57" s="2" customFormat="1">
      <c r="A228" s="454">
        <v>6859226</v>
      </c>
      <c r="B228" s="486" t="s">
        <v>260</v>
      </c>
      <c r="C228" s="455" t="s">
        <v>380</v>
      </c>
      <c r="D228" s="456">
        <v>4</v>
      </c>
      <c r="E228" s="542">
        <v>1897.5000000000002</v>
      </c>
    </row>
    <row r="229" spans="1:57">
      <c r="A229" s="391"/>
      <c r="B229" s="76" t="s">
        <v>557</v>
      </c>
      <c r="C229" s="34"/>
      <c r="D229" s="29"/>
      <c r="E229" s="542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1:57" ht="12.6" customHeight="1">
      <c r="A230" s="391">
        <v>6858486</v>
      </c>
      <c r="B230" s="487" t="s">
        <v>1100</v>
      </c>
      <c r="C230" s="36" t="s">
        <v>380</v>
      </c>
      <c r="D230" s="30">
        <v>18</v>
      </c>
      <c r="E230" s="542">
        <v>462.00000000000006</v>
      </c>
      <c r="AZ230"/>
      <c r="BA230"/>
      <c r="BB230"/>
      <c r="BC230"/>
      <c r="BD230"/>
      <c r="BE230"/>
    </row>
    <row r="231" spans="1:57">
      <c r="A231" s="397">
        <v>6858498</v>
      </c>
      <c r="B231" s="487" t="s">
        <v>261</v>
      </c>
      <c r="C231" s="36" t="s">
        <v>380</v>
      </c>
      <c r="D231" s="30">
        <v>6</v>
      </c>
      <c r="E231" s="542">
        <v>1146.2</v>
      </c>
      <c r="AZ231"/>
      <c r="BA231"/>
      <c r="BB231"/>
      <c r="BC231"/>
      <c r="BD231"/>
      <c r="BE231"/>
    </row>
    <row r="232" spans="1:57" ht="13.15" customHeight="1">
      <c r="A232" s="397">
        <v>6858316</v>
      </c>
      <c r="B232" s="488" t="s">
        <v>262</v>
      </c>
      <c r="C232" s="36" t="s">
        <v>380</v>
      </c>
      <c r="D232" s="30">
        <v>12</v>
      </c>
      <c r="E232" s="542">
        <v>713.90000000000009</v>
      </c>
      <c r="AZ232"/>
      <c r="BA232"/>
      <c r="BB232"/>
      <c r="BC232"/>
      <c r="BD232"/>
      <c r="BE232"/>
    </row>
    <row r="233" spans="1:57">
      <c r="A233" s="397">
        <v>6858328</v>
      </c>
      <c r="B233" s="487" t="s">
        <v>263</v>
      </c>
      <c r="C233" s="36" t="s">
        <v>380</v>
      </c>
      <c r="D233" s="30">
        <v>6</v>
      </c>
      <c r="E233" s="542">
        <v>2070.2000000000003</v>
      </c>
      <c r="AZ233"/>
      <c r="BA233"/>
      <c r="BB233"/>
      <c r="BC233"/>
      <c r="BD233"/>
      <c r="BE233"/>
    </row>
    <row r="234" spans="1:57">
      <c r="A234" s="397">
        <v>6858338</v>
      </c>
      <c r="B234" s="487" t="s">
        <v>264</v>
      </c>
      <c r="C234" s="36" t="s">
        <v>380</v>
      </c>
      <c r="D234" s="30">
        <v>12</v>
      </c>
      <c r="E234" s="542">
        <v>1202.3000000000002</v>
      </c>
      <c r="AZ234"/>
      <c r="BA234"/>
      <c r="BB234"/>
      <c r="BC234"/>
      <c r="BD234"/>
      <c r="BE234"/>
    </row>
    <row r="235" spans="1:57">
      <c r="A235" s="397">
        <v>6858368</v>
      </c>
      <c r="B235" s="487" t="s">
        <v>265</v>
      </c>
      <c r="C235" s="284" t="s">
        <v>380</v>
      </c>
      <c r="D235" s="30">
        <v>12</v>
      </c>
      <c r="E235" s="542">
        <v>943.80000000000007</v>
      </c>
      <c r="AZ235"/>
      <c r="BA235"/>
      <c r="BB235"/>
      <c r="BC235"/>
      <c r="BD235"/>
      <c r="BE235"/>
    </row>
    <row r="236" spans="1:57">
      <c r="A236" s="397">
        <v>6858378</v>
      </c>
      <c r="B236" s="489" t="s">
        <v>266</v>
      </c>
      <c r="C236" s="36" t="s">
        <v>380</v>
      </c>
      <c r="D236" s="288">
        <v>6</v>
      </c>
      <c r="E236" s="542">
        <v>2895.2000000000003</v>
      </c>
      <c r="AZ236"/>
      <c r="BA236"/>
      <c r="BB236"/>
      <c r="BC236"/>
      <c r="BD236"/>
      <c r="BE236"/>
    </row>
    <row r="237" spans="1:57">
      <c r="A237" s="397">
        <v>6858396</v>
      </c>
      <c r="B237" s="263" t="s">
        <v>267</v>
      </c>
      <c r="C237" s="36" t="s">
        <v>380</v>
      </c>
      <c r="D237" s="30">
        <v>12</v>
      </c>
      <c r="E237" s="542">
        <v>1210</v>
      </c>
      <c r="AZ237"/>
      <c r="BA237"/>
      <c r="BB237"/>
      <c r="BC237"/>
      <c r="BD237"/>
      <c r="BE237"/>
    </row>
    <row r="238" spans="1:57" ht="13.15" customHeight="1">
      <c r="A238" s="397">
        <v>6858436</v>
      </c>
      <c r="B238" s="287" t="s">
        <v>268</v>
      </c>
      <c r="C238" s="284" t="s">
        <v>380</v>
      </c>
      <c r="D238" s="288">
        <v>6</v>
      </c>
      <c r="E238" s="542">
        <v>4961</v>
      </c>
      <c r="AZ238"/>
      <c r="BA238"/>
      <c r="BB238"/>
      <c r="BC238"/>
      <c r="BD238"/>
      <c r="BE238"/>
    </row>
    <row r="239" spans="1:57" ht="13.9" customHeight="1">
      <c r="A239" s="397">
        <v>6858448</v>
      </c>
      <c r="B239" s="263" t="s">
        <v>269</v>
      </c>
      <c r="C239" s="284" t="s">
        <v>380</v>
      </c>
      <c r="D239" s="30">
        <v>12</v>
      </c>
      <c r="E239" s="542">
        <v>1925.0000000000002</v>
      </c>
      <c r="AZ239"/>
      <c r="BA239"/>
      <c r="BB239"/>
      <c r="BC239"/>
      <c r="BD239"/>
      <c r="BE239"/>
    </row>
    <row r="240" spans="1:57">
      <c r="A240" s="403">
        <v>6858106</v>
      </c>
      <c r="B240" s="286" t="s">
        <v>270</v>
      </c>
      <c r="C240" s="284" t="s">
        <v>380</v>
      </c>
      <c r="D240" s="285">
        <v>6</v>
      </c>
      <c r="E240" s="542">
        <v>1016.4000000000001</v>
      </c>
      <c r="AZ240"/>
      <c r="BA240"/>
      <c r="BB240"/>
      <c r="BC240"/>
      <c r="BD240"/>
      <c r="BE240"/>
    </row>
    <row r="241" spans="1:57">
      <c r="A241" s="397">
        <v>6858118</v>
      </c>
      <c r="B241" s="263" t="s">
        <v>271</v>
      </c>
      <c r="C241" s="36" t="s">
        <v>380</v>
      </c>
      <c r="D241" s="30">
        <v>6</v>
      </c>
      <c r="E241" s="542">
        <v>961.40000000000009</v>
      </c>
      <c r="AZ241"/>
      <c r="BA241"/>
      <c r="BB241"/>
      <c r="BC241"/>
      <c r="BD241"/>
      <c r="BE241"/>
    </row>
    <row r="242" spans="1:57">
      <c r="A242" s="397">
        <v>6858136</v>
      </c>
      <c r="B242" s="263" t="s">
        <v>272</v>
      </c>
      <c r="C242" s="36" t="s">
        <v>380</v>
      </c>
      <c r="D242" s="30">
        <v>6</v>
      </c>
      <c r="E242" s="542">
        <v>2292.4</v>
      </c>
      <c r="AZ242"/>
      <c r="BA242"/>
      <c r="BB242"/>
      <c r="BC242"/>
      <c r="BD242"/>
      <c r="BE242"/>
    </row>
    <row r="243" spans="1:57">
      <c r="A243" s="397">
        <v>6858146</v>
      </c>
      <c r="B243" s="263" t="s">
        <v>273</v>
      </c>
      <c r="C243" s="36" t="s">
        <v>380</v>
      </c>
      <c r="D243" s="30">
        <v>12</v>
      </c>
      <c r="E243" s="542">
        <v>641.30000000000007</v>
      </c>
      <c r="AZ243"/>
      <c r="BA243"/>
      <c r="BB243"/>
      <c r="BC243"/>
      <c r="BD243"/>
      <c r="BE243"/>
    </row>
    <row r="244" spans="1:57">
      <c r="A244" s="397">
        <v>6858158</v>
      </c>
      <c r="B244" s="263" t="s">
        <v>274</v>
      </c>
      <c r="C244" s="36" t="s">
        <v>380</v>
      </c>
      <c r="D244" s="30">
        <v>6</v>
      </c>
      <c r="E244" s="542">
        <v>1911.8000000000002</v>
      </c>
      <c r="AZ244"/>
      <c r="BA244"/>
      <c r="BB244"/>
      <c r="BC244"/>
      <c r="BD244"/>
      <c r="BE244"/>
    </row>
    <row r="245" spans="1:57">
      <c r="A245" s="397">
        <v>6858176</v>
      </c>
      <c r="B245" s="263" t="s">
        <v>275</v>
      </c>
      <c r="C245" s="36" t="s">
        <v>380</v>
      </c>
      <c r="D245" s="30">
        <v>12</v>
      </c>
      <c r="E245" s="542">
        <v>873.40000000000009</v>
      </c>
      <c r="AZ245"/>
      <c r="BA245"/>
      <c r="BB245"/>
      <c r="BC245"/>
      <c r="BD245"/>
      <c r="BE245"/>
    </row>
    <row r="246" spans="1:57">
      <c r="A246" s="397">
        <v>6858208</v>
      </c>
      <c r="B246" s="263" t="s">
        <v>276</v>
      </c>
      <c r="C246" s="36" t="s">
        <v>380</v>
      </c>
      <c r="D246" s="30">
        <v>12</v>
      </c>
      <c r="E246" s="542">
        <v>1047.2</v>
      </c>
      <c r="AZ246"/>
      <c r="BA246"/>
      <c r="BB246"/>
      <c r="BC246"/>
      <c r="BD246"/>
      <c r="BE246"/>
    </row>
    <row r="247" spans="1:57">
      <c r="A247" s="397">
        <v>6858216</v>
      </c>
      <c r="B247" s="263" t="s">
        <v>277</v>
      </c>
      <c r="C247" s="36" t="s">
        <v>380</v>
      </c>
      <c r="D247" s="30">
        <v>6</v>
      </c>
      <c r="E247" s="542">
        <v>3267.0000000000005</v>
      </c>
      <c r="AZ247"/>
      <c r="BA247"/>
      <c r="BB247"/>
      <c r="BC247"/>
      <c r="BD247"/>
      <c r="BE247"/>
    </row>
    <row r="248" spans="1:57">
      <c r="A248" s="397">
        <v>6858228</v>
      </c>
      <c r="B248" s="263" t="s">
        <v>278</v>
      </c>
      <c r="C248" s="36" t="s">
        <v>380</v>
      </c>
      <c r="D248" s="30">
        <v>12</v>
      </c>
      <c r="E248" s="542">
        <v>1427.8000000000002</v>
      </c>
      <c r="AZ248"/>
      <c r="BA248"/>
      <c r="BB248"/>
      <c r="BC248"/>
      <c r="BD248"/>
      <c r="BE248"/>
    </row>
    <row r="249" spans="1:57">
      <c r="A249" s="397">
        <v>6858268</v>
      </c>
      <c r="B249" s="263" t="s">
        <v>279</v>
      </c>
      <c r="C249" s="36" t="s">
        <v>380</v>
      </c>
      <c r="D249" s="30">
        <v>6</v>
      </c>
      <c r="E249" s="542">
        <v>1282.6000000000001</v>
      </c>
      <c r="AZ249"/>
      <c r="BA249"/>
      <c r="BB249"/>
      <c r="BC249"/>
      <c r="BD249"/>
      <c r="BE249"/>
    </row>
    <row r="250" spans="1:57">
      <c r="A250" s="397">
        <v>6858276</v>
      </c>
      <c r="B250" s="263" t="s">
        <v>280</v>
      </c>
      <c r="C250" s="36" t="s">
        <v>380</v>
      </c>
      <c r="D250" s="30">
        <v>6</v>
      </c>
      <c r="E250" s="542">
        <v>3872.0000000000005</v>
      </c>
      <c r="AZ250"/>
      <c r="BA250"/>
      <c r="BB250"/>
      <c r="BC250"/>
      <c r="BD250"/>
      <c r="BE250"/>
    </row>
    <row r="251" spans="1:57">
      <c r="A251" s="397">
        <v>6858286</v>
      </c>
      <c r="B251" s="263" t="s">
        <v>281</v>
      </c>
      <c r="C251" s="36" t="s">
        <v>380</v>
      </c>
      <c r="D251" s="30">
        <v>6</v>
      </c>
      <c r="E251" s="542">
        <v>1875.5000000000002</v>
      </c>
      <c r="AZ251"/>
      <c r="BA251"/>
      <c r="BB251"/>
      <c r="BC251"/>
      <c r="BD251"/>
      <c r="BE251"/>
    </row>
    <row r="252" spans="1:57" ht="22.5">
      <c r="A252" s="397">
        <v>6858248</v>
      </c>
      <c r="B252" s="263" t="s">
        <v>282</v>
      </c>
      <c r="C252" s="36" t="s">
        <v>380</v>
      </c>
      <c r="D252" s="302">
        <v>6</v>
      </c>
      <c r="E252" s="542">
        <v>1876.6000000000001</v>
      </c>
      <c r="AZ252"/>
      <c r="BA252"/>
      <c r="BB252"/>
      <c r="BC252"/>
      <c r="BD252"/>
      <c r="BE252"/>
    </row>
    <row r="253" spans="1:57" ht="22.5">
      <c r="A253" s="397">
        <v>6858256</v>
      </c>
      <c r="B253" s="263" t="s">
        <v>283</v>
      </c>
      <c r="C253" s="36" t="s">
        <v>380</v>
      </c>
      <c r="D253" s="302">
        <v>6</v>
      </c>
      <c r="E253" s="542">
        <v>5929.0000000000009</v>
      </c>
      <c r="AZ253"/>
      <c r="BA253"/>
      <c r="BB253"/>
      <c r="BC253"/>
      <c r="BD253"/>
      <c r="BE253"/>
    </row>
    <row r="254" spans="1:57">
      <c r="A254" s="402"/>
      <c r="B254" s="76" t="s">
        <v>734</v>
      </c>
      <c r="C254" s="34"/>
      <c r="D254" s="29"/>
      <c r="E254" s="542"/>
      <c r="AZ254"/>
      <c r="BA254"/>
      <c r="BB254"/>
      <c r="BC254"/>
      <c r="BD254"/>
      <c r="BE254"/>
    </row>
    <row r="255" spans="1:57">
      <c r="A255" s="391">
        <v>9008441</v>
      </c>
      <c r="B255" s="78" t="s">
        <v>746</v>
      </c>
      <c r="C255" s="36" t="s">
        <v>380</v>
      </c>
      <c r="D255" s="30">
        <v>10</v>
      </c>
      <c r="E255" s="542">
        <v>3527.7000000000003</v>
      </c>
      <c r="AZ255"/>
      <c r="BA255"/>
      <c r="BB255"/>
      <c r="BC255"/>
      <c r="BD255"/>
      <c r="BE255"/>
    </row>
    <row r="256" spans="1:57" ht="13.5" customHeight="1">
      <c r="A256" s="401">
        <v>9007402</v>
      </c>
      <c r="B256" s="81" t="s">
        <v>747</v>
      </c>
      <c r="C256" s="38" t="s">
        <v>380</v>
      </c>
      <c r="D256" s="39">
        <v>20</v>
      </c>
      <c r="E256" s="542">
        <v>1294.7</v>
      </c>
      <c r="AZ256"/>
      <c r="BA256"/>
      <c r="BB256"/>
      <c r="BC256"/>
      <c r="BD256"/>
      <c r="BE256"/>
    </row>
    <row r="257" spans="1:57" s="305" customFormat="1" ht="13.5" customHeight="1">
      <c r="A257" s="401">
        <v>9007422</v>
      </c>
      <c r="B257" s="81" t="s">
        <v>748</v>
      </c>
      <c r="C257" s="38" t="s">
        <v>380</v>
      </c>
      <c r="D257" s="39">
        <v>20</v>
      </c>
      <c r="E257" s="542">
        <v>2117.5</v>
      </c>
    </row>
    <row r="258" spans="1:57" s="305" customFormat="1" ht="13.5" customHeight="1">
      <c r="A258" s="401">
        <v>9007442</v>
      </c>
      <c r="B258" s="81" t="s">
        <v>749</v>
      </c>
      <c r="C258" s="38" t="s">
        <v>380</v>
      </c>
      <c r="D258" s="39">
        <v>20</v>
      </c>
      <c r="E258" s="542">
        <v>2395.8000000000002</v>
      </c>
    </row>
    <row r="259" spans="1:57" s="305" customFormat="1">
      <c r="A259" s="401">
        <v>9007482</v>
      </c>
      <c r="B259" s="81" t="s">
        <v>750</v>
      </c>
      <c r="C259" s="38" t="s">
        <v>380</v>
      </c>
      <c r="D259" s="39">
        <v>16</v>
      </c>
      <c r="E259" s="542">
        <v>2601.5</v>
      </c>
    </row>
    <row r="260" spans="1:57" s="305" customFormat="1">
      <c r="A260" s="401">
        <v>9007492</v>
      </c>
      <c r="B260" s="81" t="s">
        <v>751</v>
      </c>
      <c r="C260" s="38" t="s">
        <v>380</v>
      </c>
      <c r="D260" s="39">
        <v>16</v>
      </c>
      <c r="E260" s="542">
        <v>4174.5</v>
      </c>
    </row>
    <row r="261" spans="1:57" s="305" customFormat="1">
      <c r="A261" s="401">
        <v>9007552</v>
      </c>
      <c r="B261" s="81" t="s">
        <v>752</v>
      </c>
      <c r="C261" s="38" t="s">
        <v>380</v>
      </c>
      <c r="D261" s="39">
        <v>16</v>
      </c>
      <c r="E261" s="542">
        <v>3388.0000000000005</v>
      </c>
    </row>
    <row r="262" spans="1:57" s="305" customFormat="1">
      <c r="A262" s="401">
        <v>9007562</v>
      </c>
      <c r="B262" s="81" t="s">
        <v>753</v>
      </c>
      <c r="C262" s="38" t="s">
        <v>380</v>
      </c>
      <c r="D262" s="39">
        <v>20</v>
      </c>
      <c r="E262" s="542">
        <v>5387.8</v>
      </c>
    </row>
    <row r="263" spans="1:57" s="305" customFormat="1" ht="13.15" customHeight="1">
      <c r="A263" s="401">
        <v>9007572</v>
      </c>
      <c r="B263" s="81" t="s">
        <v>754</v>
      </c>
      <c r="C263" s="38" t="s">
        <v>380</v>
      </c>
      <c r="D263" s="39">
        <v>20</v>
      </c>
      <c r="E263" s="542">
        <v>1028.5</v>
      </c>
    </row>
    <row r="264" spans="1:57" s="305" customFormat="1" ht="13.9" customHeight="1">
      <c r="A264" s="401">
        <v>9007582</v>
      </c>
      <c r="B264" s="81" t="s">
        <v>755</v>
      </c>
      <c r="C264" s="38" t="s">
        <v>380</v>
      </c>
      <c r="D264" s="39">
        <v>20</v>
      </c>
      <c r="E264" s="542">
        <v>1565.3000000000002</v>
      </c>
    </row>
    <row r="265" spans="1:57" s="305" customFormat="1" ht="13.15" customHeight="1">
      <c r="A265" s="401">
        <v>9007602</v>
      </c>
      <c r="B265" s="81" t="s">
        <v>756</v>
      </c>
      <c r="C265" s="38" t="s">
        <v>380</v>
      </c>
      <c r="D265" s="39">
        <v>16</v>
      </c>
      <c r="E265" s="542">
        <v>1883.2</v>
      </c>
    </row>
    <row r="266" spans="1:57" s="305" customFormat="1">
      <c r="A266" s="391">
        <v>9995857</v>
      </c>
      <c r="B266" s="81" t="s">
        <v>757</v>
      </c>
      <c r="C266" s="38" t="s">
        <v>380</v>
      </c>
      <c r="D266" s="39">
        <v>10</v>
      </c>
      <c r="E266" s="542">
        <v>1636.8000000000002</v>
      </c>
    </row>
    <row r="267" spans="1:57" ht="12.6" customHeight="1">
      <c r="A267" s="391">
        <v>9995884</v>
      </c>
      <c r="B267" s="79" t="s">
        <v>758</v>
      </c>
      <c r="C267" s="34" t="s">
        <v>380</v>
      </c>
      <c r="D267" s="29">
        <v>10</v>
      </c>
      <c r="E267" s="542">
        <v>3859.9</v>
      </c>
      <c r="AZ267"/>
      <c r="BA267"/>
      <c r="BB267"/>
      <c r="BC267"/>
      <c r="BD267"/>
      <c r="BE267"/>
    </row>
    <row r="268" spans="1:57">
      <c r="A268" s="391">
        <v>9995985</v>
      </c>
      <c r="B268" s="79" t="s">
        <v>759</v>
      </c>
      <c r="C268" s="34" t="s">
        <v>380</v>
      </c>
      <c r="D268" s="29">
        <v>8</v>
      </c>
      <c r="E268" s="542">
        <v>732.6</v>
      </c>
      <c r="AZ268"/>
      <c r="BA268"/>
      <c r="BB268"/>
      <c r="BC268"/>
      <c r="BD268"/>
      <c r="BE268"/>
    </row>
    <row r="269" spans="1:57">
      <c r="A269" s="391">
        <v>9995955</v>
      </c>
      <c r="B269" s="79" t="s">
        <v>760</v>
      </c>
      <c r="C269" s="34" t="s">
        <v>380</v>
      </c>
      <c r="D269" s="29">
        <v>7</v>
      </c>
      <c r="E269" s="542">
        <v>1930.5000000000002</v>
      </c>
      <c r="AZ269"/>
      <c r="BA269"/>
      <c r="BB269"/>
      <c r="BC269"/>
      <c r="BD269"/>
      <c r="BE269"/>
    </row>
    <row r="270" spans="1:57">
      <c r="A270" s="391">
        <v>9995921</v>
      </c>
      <c r="B270" s="78" t="s">
        <v>761</v>
      </c>
      <c r="C270" s="36" t="s">
        <v>380</v>
      </c>
      <c r="D270" s="30">
        <v>10</v>
      </c>
      <c r="E270" s="542">
        <v>2395.8000000000002</v>
      </c>
      <c r="AZ270"/>
      <c r="BA270"/>
      <c r="BB270"/>
      <c r="BC270"/>
      <c r="BD270"/>
      <c r="BE270"/>
    </row>
    <row r="271" spans="1:57" ht="13.15" customHeight="1">
      <c r="A271" s="404"/>
      <c r="B271" s="289" t="s">
        <v>762</v>
      </c>
      <c r="C271" s="290"/>
      <c r="D271" s="291"/>
      <c r="E271" s="542"/>
      <c r="AZ271"/>
      <c r="BA271"/>
      <c r="BB271"/>
      <c r="BC271"/>
      <c r="BD271"/>
      <c r="BE271"/>
    </row>
    <row r="272" spans="1:57">
      <c r="A272" s="391">
        <v>4094005</v>
      </c>
      <c r="B272" s="78" t="s">
        <v>297</v>
      </c>
      <c r="C272" s="36" t="s">
        <v>380</v>
      </c>
      <c r="D272" s="30">
        <v>12</v>
      </c>
      <c r="E272" s="542">
        <v>1012.0000000000001</v>
      </c>
      <c r="AZ272"/>
      <c r="BA272"/>
      <c r="BB272"/>
      <c r="BC272"/>
      <c r="BD272"/>
      <c r="BE272"/>
    </row>
    <row r="273" spans="1:57">
      <c r="A273" s="391">
        <v>4094015</v>
      </c>
      <c r="B273" s="78" t="s">
        <v>298</v>
      </c>
      <c r="C273" s="36" t="s">
        <v>380</v>
      </c>
      <c r="D273" s="30">
        <v>6</v>
      </c>
      <c r="E273" s="542">
        <v>2825.9</v>
      </c>
      <c r="AZ273"/>
      <c r="BA273"/>
      <c r="BB273"/>
      <c r="BC273"/>
      <c r="BD273"/>
      <c r="BE273"/>
    </row>
    <row r="274" spans="1:57">
      <c r="A274" s="391">
        <v>4094035</v>
      </c>
      <c r="B274" s="78" t="s">
        <v>299</v>
      </c>
      <c r="C274" s="36" t="s">
        <v>380</v>
      </c>
      <c r="D274" s="30">
        <v>6</v>
      </c>
      <c r="E274" s="542">
        <v>2635.6000000000004</v>
      </c>
      <c r="AZ274"/>
      <c r="BA274"/>
      <c r="BB274"/>
      <c r="BC274"/>
      <c r="BD274"/>
      <c r="BE274"/>
    </row>
    <row r="275" spans="1:57">
      <c r="A275" s="391">
        <v>4094055</v>
      </c>
      <c r="B275" s="78" t="s">
        <v>300</v>
      </c>
      <c r="C275" s="36" t="s">
        <v>380</v>
      </c>
      <c r="D275" s="30">
        <v>6</v>
      </c>
      <c r="E275" s="542">
        <v>2611.4</v>
      </c>
      <c r="AZ275"/>
      <c r="BA275"/>
      <c r="BB275"/>
      <c r="BC275"/>
      <c r="BD275"/>
      <c r="BE275"/>
    </row>
    <row r="276" spans="1:57">
      <c r="A276" s="391">
        <v>4094285</v>
      </c>
      <c r="B276" s="78" t="s">
        <v>1229</v>
      </c>
      <c r="C276" s="36" t="s">
        <v>380</v>
      </c>
      <c r="D276" s="30">
        <v>6</v>
      </c>
      <c r="E276" s="542">
        <v>1547.7</v>
      </c>
      <c r="AZ276"/>
      <c r="BA276"/>
      <c r="BB276"/>
      <c r="BC276"/>
      <c r="BD276"/>
      <c r="BE276"/>
    </row>
    <row r="277" spans="1:57">
      <c r="A277" s="391">
        <v>4094085</v>
      </c>
      <c r="B277" s="78" t="s">
        <v>1230</v>
      </c>
      <c r="C277" s="36" t="s">
        <v>380</v>
      </c>
      <c r="D277" s="30">
        <v>6</v>
      </c>
      <c r="E277" s="542">
        <v>2163.7000000000003</v>
      </c>
      <c r="AZ277"/>
      <c r="BA277"/>
      <c r="BB277"/>
      <c r="BC277"/>
      <c r="BD277"/>
      <c r="BE277"/>
    </row>
    <row r="278" spans="1:57">
      <c r="A278" s="391">
        <v>4094105</v>
      </c>
      <c r="B278" s="78" t="s">
        <v>1231</v>
      </c>
      <c r="C278" s="36" t="s">
        <v>380</v>
      </c>
      <c r="D278" s="30">
        <v>6</v>
      </c>
      <c r="E278" s="542">
        <v>1954.7</v>
      </c>
      <c r="AZ278"/>
      <c r="BA278"/>
      <c r="BB278"/>
      <c r="BC278"/>
      <c r="BD278"/>
      <c r="BE278"/>
    </row>
    <row r="279" spans="1:57">
      <c r="A279" s="391">
        <v>4094125</v>
      </c>
      <c r="B279" s="78" t="s">
        <v>1232</v>
      </c>
      <c r="C279" s="36" t="s">
        <v>380</v>
      </c>
      <c r="D279" s="30">
        <v>6</v>
      </c>
      <c r="E279" s="542">
        <v>2046.0000000000002</v>
      </c>
      <c r="AZ279"/>
      <c r="BA279"/>
      <c r="BB279"/>
      <c r="BC279"/>
      <c r="BD279"/>
      <c r="BE279"/>
    </row>
    <row r="280" spans="1:57">
      <c r="A280" s="391">
        <v>4094225</v>
      </c>
      <c r="B280" s="78" t="s">
        <v>1233</v>
      </c>
      <c r="C280" s="36" t="s">
        <v>380</v>
      </c>
      <c r="D280" s="30">
        <v>6</v>
      </c>
      <c r="E280" s="542">
        <v>1641.2</v>
      </c>
      <c r="AZ280"/>
      <c r="BA280"/>
      <c r="BB280"/>
      <c r="BC280"/>
      <c r="BD280"/>
      <c r="BE280"/>
    </row>
    <row r="281" spans="1:57">
      <c r="A281" s="391">
        <v>4094235</v>
      </c>
      <c r="B281" s="78" t="s">
        <v>1234</v>
      </c>
      <c r="C281" s="36" t="s">
        <v>380</v>
      </c>
      <c r="D281" s="30">
        <v>6</v>
      </c>
      <c r="E281" s="542">
        <v>2005.3000000000002</v>
      </c>
      <c r="AZ281"/>
      <c r="BA281"/>
      <c r="BB281"/>
      <c r="BC281"/>
      <c r="BD281"/>
      <c r="BE281"/>
    </row>
    <row r="282" spans="1:57">
      <c r="A282" s="391">
        <v>4094245</v>
      </c>
      <c r="B282" s="78" t="s">
        <v>678</v>
      </c>
      <c r="C282" s="36" t="s">
        <v>380</v>
      </c>
      <c r="D282" s="30">
        <v>6</v>
      </c>
      <c r="E282" s="542">
        <v>1641.2</v>
      </c>
      <c r="AZ282"/>
      <c r="BA282"/>
      <c r="BB282"/>
      <c r="BC282"/>
      <c r="BD282"/>
      <c r="BE282"/>
    </row>
    <row r="283" spans="1:57">
      <c r="A283" s="391">
        <v>4094255</v>
      </c>
      <c r="B283" s="78" t="s">
        <v>1235</v>
      </c>
      <c r="C283" s="36" t="s">
        <v>380</v>
      </c>
      <c r="D283" s="30">
        <v>12</v>
      </c>
      <c r="E283" s="542">
        <v>854.7</v>
      </c>
      <c r="AZ283"/>
      <c r="BA283"/>
      <c r="BB283"/>
      <c r="BC283"/>
      <c r="BD283"/>
      <c r="BE283"/>
    </row>
    <row r="284" spans="1:57">
      <c r="A284" s="391"/>
      <c r="B284" s="80" t="s">
        <v>1243</v>
      </c>
      <c r="C284" s="36"/>
      <c r="D284" s="30"/>
      <c r="E284" s="542"/>
      <c r="AZ284"/>
      <c r="BA284"/>
      <c r="BB284"/>
      <c r="BC284"/>
      <c r="BD284"/>
      <c r="BE284"/>
    </row>
    <row r="285" spans="1:57">
      <c r="A285" s="391">
        <v>9999791</v>
      </c>
      <c r="B285" s="79" t="s">
        <v>1407</v>
      </c>
      <c r="C285" s="34" t="s">
        <v>380</v>
      </c>
      <c r="D285" s="29">
        <v>20</v>
      </c>
      <c r="E285" s="542">
        <v>115.50000000000001</v>
      </c>
      <c r="AZ285"/>
      <c r="BA285"/>
      <c r="BB285"/>
      <c r="BC285"/>
      <c r="BD285"/>
      <c r="BE285"/>
    </row>
    <row r="286" spans="1:57">
      <c r="A286" s="401">
        <v>4812742</v>
      </c>
      <c r="B286" s="491" t="s">
        <v>1408</v>
      </c>
      <c r="C286" s="34" t="s">
        <v>380</v>
      </c>
      <c r="D286" s="29">
        <v>8</v>
      </c>
      <c r="E286" s="542">
        <v>717.2</v>
      </c>
      <c r="AZ286"/>
      <c r="BA286"/>
      <c r="BB286"/>
      <c r="BC286"/>
      <c r="BD286"/>
      <c r="BE286"/>
    </row>
    <row r="287" spans="1:57" s="305" customFormat="1">
      <c r="A287" s="401">
        <v>4812841</v>
      </c>
      <c r="B287" s="491" t="s">
        <v>1409</v>
      </c>
      <c r="C287" s="34" t="s">
        <v>380</v>
      </c>
      <c r="D287" s="29">
        <v>8</v>
      </c>
      <c r="E287" s="542">
        <v>963.6</v>
      </c>
    </row>
    <row r="288" spans="1:57" s="305" customFormat="1">
      <c r="A288" s="492">
        <v>4814144</v>
      </c>
      <c r="B288" s="491" t="s">
        <v>1410</v>
      </c>
      <c r="C288" s="34" t="s">
        <v>380</v>
      </c>
      <c r="D288" s="29">
        <v>3</v>
      </c>
      <c r="E288" s="542">
        <v>2889.7000000000003</v>
      </c>
    </row>
    <row r="289" spans="1:57" s="305" customFormat="1">
      <c r="A289" s="401">
        <v>4814091</v>
      </c>
      <c r="B289" s="491" t="s">
        <v>1411</v>
      </c>
      <c r="C289" s="34" t="s">
        <v>380</v>
      </c>
      <c r="D289" s="29">
        <v>3</v>
      </c>
      <c r="E289" s="542">
        <v>2174.7000000000003</v>
      </c>
    </row>
    <row r="290" spans="1:57" s="305" customFormat="1">
      <c r="A290" s="401">
        <v>4814003</v>
      </c>
      <c r="B290" s="491" t="s">
        <v>1412</v>
      </c>
      <c r="C290" s="34" t="s">
        <v>380</v>
      </c>
      <c r="D290" s="29">
        <v>3</v>
      </c>
      <c r="E290" s="542">
        <v>2541</v>
      </c>
    </row>
    <row r="291" spans="1:57" s="305" customFormat="1">
      <c r="A291" s="391">
        <v>4812929</v>
      </c>
      <c r="B291" s="81" t="s">
        <v>1244</v>
      </c>
      <c r="C291" s="38" t="s">
        <v>380</v>
      </c>
      <c r="D291" s="39">
        <v>6</v>
      </c>
      <c r="E291" s="542">
        <v>1809.5000000000002</v>
      </c>
    </row>
    <row r="292" spans="1:57">
      <c r="A292" s="391">
        <v>4812938</v>
      </c>
      <c r="B292" s="81" t="s">
        <v>1245</v>
      </c>
      <c r="C292" s="38" t="s">
        <v>380</v>
      </c>
      <c r="D292" s="39">
        <v>6</v>
      </c>
      <c r="E292" s="542">
        <v>2314.4</v>
      </c>
      <c r="AU292"/>
      <c r="AV292"/>
      <c r="AW292"/>
      <c r="AX292"/>
      <c r="AY292"/>
      <c r="AZ292"/>
      <c r="BA292"/>
      <c r="BB292"/>
      <c r="BC292"/>
      <c r="BD292"/>
      <c r="BE292"/>
    </row>
    <row r="293" spans="1:57">
      <c r="A293" s="391">
        <v>4812947</v>
      </c>
      <c r="B293" s="81" t="s">
        <v>1296</v>
      </c>
      <c r="C293" s="38" t="s">
        <v>380</v>
      </c>
      <c r="D293" s="39">
        <v>1</v>
      </c>
      <c r="E293" s="542">
        <v>3814.8</v>
      </c>
      <c r="AZ293"/>
      <c r="BA293"/>
      <c r="BB293"/>
      <c r="BC293"/>
      <c r="BD293"/>
      <c r="BE293"/>
    </row>
    <row r="294" spans="1:57">
      <c r="A294" s="391">
        <v>4812992</v>
      </c>
      <c r="B294" s="81" t="s">
        <v>1297</v>
      </c>
      <c r="C294" s="38" t="s">
        <v>380</v>
      </c>
      <c r="D294" s="39">
        <v>1</v>
      </c>
      <c r="E294" s="542">
        <v>4381.3</v>
      </c>
      <c r="AZ294"/>
      <c r="BA294"/>
      <c r="BB294"/>
      <c r="BC294"/>
      <c r="BD294"/>
      <c r="BE294"/>
    </row>
    <row r="295" spans="1:57">
      <c r="A295" s="391">
        <v>4001314</v>
      </c>
      <c r="B295" s="81" t="s">
        <v>1298</v>
      </c>
      <c r="C295" s="38" t="s">
        <v>380</v>
      </c>
      <c r="D295" s="39">
        <v>1</v>
      </c>
      <c r="E295" s="542">
        <v>7009.2000000000007</v>
      </c>
      <c r="AZ295"/>
      <c r="BA295"/>
      <c r="BB295"/>
      <c r="BC295"/>
      <c r="BD295"/>
      <c r="BE295"/>
    </row>
    <row r="296" spans="1:57">
      <c r="A296" s="391">
        <v>4002607</v>
      </c>
      <c r="B296" s="81" t="s">
        <v>1299</v>
      </c>
      <c r="C296" s="38" t="s">
        <v>380</v>
      </c>
      <c r="D296" s="39">
        <v>6</v>
      </c>
      <c r="E296" s="542">
        <v>5076.5</v>
      </c>
      <c r="AZ296"/>
      <c r="BA296"/>
      <c r="BB296"/>
      <c r="BC296"/>
      <c r="BD296"/>
      <c r="BE296"/>
    </row>
    <row r="297" spans="1:57">
      <c r="A297" s="391">
        <v>4561129</v>
      </c>
      <c r="B297" s="82" t="s">
        <v>1300</v>
      </c>
      <c r="C297" s="36" t="s">
        <v>380</v>
      </c>
      <c r="D297" s="30">
        <v>24</v>
      </c>
      <c r="E297" s="542">
        <v>327.8</v>
      </c>
      <c r="AZ297"/>
      <c r="BA297"/>
      <c r="BB297"/>
      <c r="BC297"/>
      <c r="BD297"/>
      <c r="BE297"/>
    </row>
    <row r="298" spans="1:57" s="40" customFormat="1">
      <c r="A298" s="391">
        <v>4561138</v>
      </c>
      <c r="B298" s="82" t="s">
        <v>1301</v>
      </c>
      <c r="C298" s="36" t="s">
        <v>380</v>
      </c>
      <c r="D298" s="30">
        <v>16</v>
      </c>
      <c r="E298" s="542">
        <v>488.40000000000003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7" s="44" customFormat="1">
      <c r="A299" s="391">
        <v>1432530</v>
      </c>
      <c r="B299" s="78" t="s">
        <v>206</v>
      </c>
      <c r="C299" s="36" t="s">
        <v>380</v>
      </c>
      <c r="D299" s="30">
        <v>16</v>
      </c>
      <c r="E299" s="542">
        <v>226.60000000000002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</row>
    <row r="300" spans="1:57" s="44" customFormat="1">
      <c r="A300" s="391">
        <v>1432130</v>
      </c>
      <c r="B300" s="78" t="s">
        <v>207</v>
      </c>
      <c r="C300" s="36" t="s">
        <v>380</v>
      </c>
      <c r="D300" s="30">
        <v>16</v>
      </c>
      <c r="E300" s="542">
        <v>180.4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</row>
    <row r="301" spans="1:57" s="44" customFormat="1">
      <c r="A301" s="391"/>
      <c r="B301" s="85" t="s">
        <v>800</v>
      </c>
      <c r="C301" s="36"/>
      <c r="D301" s="30"/>
      <c r="E301" s="542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</row>
    <row r="302" spans="1:57" s="44" customFormat="1">
      <c r="A302" s="391">
        <v>4441028</v>
      </c>
      <c r="B302" s="86" t="s">
        <v>801</v>
      </c>
      <c r="C302" s="36" t="s">
        <v>380</v>
      </c>
      <c r="D302" s="30">
        <v>16</v>
      </c>
      <c r="E302" s="542">
        <v>544.5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</row>
    <row r="303" spans="1:57">
      <c r="A303" s="391">
        <v>4402427</v>
      </c>
      <c r="B303" s="87" t="s">
        <v>802</v>
      </c>
      <c r="C303" s="34" t="s">
        <v>380</v>
      </c>
      <c r="D303" s="29">
        <v>6</v>
      </c>
      <c r="E303" s="542">
        <v>2964.5000000000005</v>
      </c>
    </row>
    <row r="304" spans="1:57">
      <c r="A304" s="401"/>
      <c r="B304" s="88" t="s">
        <v>803</v>
      </c>
      <c r="C304" s="38"/>
      <c r="D304" s="39"/>
      <c r="E304" s="542"/>
    </row>
    <row r="305" spans="1:6">
      <c r="A305" s="399">
        <v>4301821</v>
      </c>
      <c r="B305" s="79" t="s">
        <v>804</v>
      </c>
      <c r="C305" s="34" t="s">
        <v>380</v>
      </c>
      <c r="D305" s="29">
        <v>10</v>
      </c>
      <c r="E305" s="542">
        <v>704</v>
      </c>
    </row>
    <row r="306" spans="1:6">
      <c r="A306" s="391"/>
      <c r="B306" s="76" t="s">
        <v>805</v>
      </c>
      <c r="C306" s="34"/>
      <c r="D306" s="29"/>
      <c r="E306" s="542"/>
    </row>
    <row r="307" spans="1:6">
      <c r="A307" s="399">
        <v>3708000</v>
      </c>
      <c r="B307" s="79" t="s">
        <v>806</v>
      </c>
      <c r="C307" s="34" t="s">
        <v>1246</v>
      </c>
      <c r="D307" s="29">
        <v>76</v>
      </c>
      <c r="E307" s="542" t="e">
        <f>#REF!*1.1</f>
        <v>#REF!</v>
      </c>
      <c r="F307" s="483"/>
    </row>
    <row r="308" spans="1:6">
      <c r="A308" s="399">
        <v>3708019</v>
      </c>
      <c r="B308" s="79" t="s">
        <v>807</v>
      </c>
      <c r="C308" s="34" t="s">
        <v>1246</v>
      </c>
      <c r="D308" s="29">
        <v>76</v>
      </c>
      <c r="E308" s="542">
        <v>222.20000000000002</v>
      </c>
    </row>
    <row r="309" spans="1:6">
      <c r="A309" s="399">
        <v>2307601</v>
      </c>
      <c r="B309" s="78" t="s">
        <v>808</v>
      </c>
      <c r="C309" s="36" t="s">
        <v>1246</v>
      </c>
      <c r="D309" s="30">
        <v>20</v>
      </c>
      <c r="E309" s="542">
        <v>435.6</v>
      </c>
    </row>
    <row r="310" spans="1:6">
      <c r="A310" s="391">
        <v>2307651</v>
      </c>
      <c r="B310" s="79" t="s">
        <v>809</v>
      </c>
      <c r="C310" s="34" t="s">
        <v>1246</v>
      </c>
      <c r="D310" s="30">
        <v>20</v>
      </c>
      <c r="E310" s="542">
        <v>568.70000000000005</v>
      </c>
    </row>
  </sheetData>
  <sheetProtection selectLockedCells="1" selectUnlockedCells="1"/>
  <customSheetViews>
    <customSheetView guid="{3118CBDB-547B-4290-B18F-DD68CB353A2B}" showPageBreaks="1" printArea="1">
      <selection activeCell="H7" sqref="H7"/>
      <pageMargins left="0.43333333333333335" right="0.20972222222222223" top="0.59027777777777779" bottom="0.6" header="0.51180555555555551" footer="0.51180555555555551"/>
      <pageSetup paperSize="9" scale="90" firstPageNumber="0" orientation="portrait" horizontalDpi="300" verticalDpi="300" r:id="rId1"/>
      <headerFooter alignWithMargins="0"/>
    </customSheetView>
    <customSheetView guid="{824158FE-3FE3-4863-99D9-D28B6AAD58F1}" showPageBreaks="1" showRuler="0" topLeftCell="A34">
      <selection activeCell="G52" sqref="G52"/>
      <pageMargins left="0.43333333333333335" right="0.20972222222222223" top="0.59027777777777779" bottom="0.6" header="0.51180555555555551" footer="0.51180555555555551"/>
      <pageSetup paperSize="9" scale="90" firstPageNumber="0" orientation="portrait" horizontalDpi="300" verticalDpi="300" r:id="rId2"/>
      <headerFooter alignWithMargins="0"/>
    </customSheetView>
    <customSheetView guid="{92481F1B-9908-4F59-B0B6-732A3AA7A259}" showPageBreaks="1" showRuler="0" topLeftCell="A4">
      <selection activeCell="B15" sqref="B15:B26"/>
      <pageMargins left="0.43333333333333335" right="0.20972222222222223" top="0.59027777777777779" bottom="0.6" header="0.51180555555555551" footer="0.51180555555555551"/>
      <pageSetup paperSize="9" scale="90" firstPageNumber="0" orientation="portrait" horizontalDpi="300" verticalDpi="300" r:id="rId3"/>
      <headerFooter alignWithMargins="0"/>
    </customSheetView>
    <customSheetView guid="{707D0BFD-CD42-4E07-B497-2F6E3C4D4F50}" showPageBreaks="1">
      <selection activeCell="H7" sqref="H7"/>
      <pageMargins left="0.43333333333333335" right="0.20972222222222223" top="0.59027777777777779" bottom="0.6" header="0.51180555555555551" footer="0.51180555555555551"/>
      <pageSetup paperSize="9" scale="90" firstPageNumber="0" orientation="portrait" horizontalDpi="300" verticalDpi="300" r:id="rId4"/>
      <headerFooter alignWithMargins="0"/>
    </customSheetView>
    <customSheetView guid="{412378B8-8A15-40D9-8D2E-3B6391796CD3}" showRuler="0" topLeftCell="A4">
      <selection activeCell="A24" sqref="A24:B26"/>
      <pageMargins left="0.43333333333333335" right="0.20972222222222223" top="0.59027777777777779" bottom="0.6" header="0.51180555555555551" footer="0.51180555555555551"/>
      <pageSetup paperSize="9" scale="90" firstPageNumber="0" orientation="portrait" horizontalDpi="300" verticalDpi="300" r:id="rId5"/>
      <headerFooter alignWithMargins="0"/>
    </customSheetView>
    <customSheetView guid="{F651FF3B-DBE1-48DC-AE99-E99AE1AF8C4E}" showPageBreaks="1" printArea="1" showRuler="0" topLeftCell="A262">
      <selection activeCell="H273" sqref="H273"/>
      <pageMargins left="0.43333333333333335" right="0.20972222222222223" top="0.59027777777777779" bottom="0.6" header="0.51180555555555551" footer="0.51180555555555551"/>
      <pageSetup paperSize="9" scale="90" firstPageNumber="0" orientation="portrait" horizontalDpi="300" verticalDpi="300" r:id="rId6"/>
      <headerFooter alignWithMargins="0"/>
    </customSheetView>
    <customSheetView guid="{9AB9F05F-6ACB-48DE-B3B5-31E714B0EA5B}" showPageBreaks="1" printArea="1" topLeftCell="A7">
      <selection activeCell="B23" sqref="B23"/>
      <pageMargins left="0.43333333333333335" right="0.20972222222222223" top="0.59027777777777779" bottom="0.6" header="0.51180555555555551" footer="0.51180555555555551"/>
      <pageSetup paperSize="9" scale="90" firstPageNumber="0" orientation="portrait" horizontalDpi="300" verticalDpi="300" r:id="rId7"/>
      <headerFooter alignWithMargins="0"/>
    </customSheetView>
    <customSheetView guid="{C4C51BCD-0E27-4AA1-BF3C-2C63757C112A}" showPageBreaks="1" printArea="1" topLeftCell="A223">
      <selection activeCell="A225" sqref="A225:IV226"/>
      <pageMargins left="0.43333333333333335" right="0.20972222222222223" top="0.59027777777777779" bottom="0.6" header="0.51180555555555551" footer="0.51180555555555551"/>
      <pageSetup paperSize="9" scale="90" firstPageNumber="0" orientation="portrait" horizontalDpi="300" verticalDpi="300" r:id="rId8"/>
      <headerFooter alignWithMargins="0"/>
    </customSheetView>
    <customSheetView guid="{2FE09321-18DB-4B6C-8868-493D270C4456}" showRuler="0" topLeftCell="A85">
      <selection activeCell="B108" sqref="B108"/>
      <pageMargins left="0.43333333333333335" right="0.20972222222222223" top="0.59027777777777779" bottom="0.6" header="0.51180555555555551" footer="0.51180555555555551"/>
      <pageSetup paperSize="9" scale="90" firstPageNumber="0" orientation="portrait" horizontalDpi="300" verticalDpi="300" r:id="rId9"/>
      <headerFooter alignWithMargins="0"/>
    </customSheetView>
    <customSheetView guid="{0A5301EB-ED16-4330-9828-9E02D3F57B8E}" showPageBreaks="1" printArea="1" topLeftCell="A223">
      <selection activeCell="A225" sqref="A225:IV226"/>
      <pageMargins left="0.43333333333333335" right="0.20972222222222223" top="0.59027777777777779" bottom="0.6" header="0.51180555555555551" footer="0.51180555555555551"/>
      <pageSetup paperSize="9" scale="90" firstPageNumber="0" orientation="portrait" horizontalDpi="300" verticalDpi="300" r:id="rId10"/>
      <headerFooter alignWithMargins="0"/>
    </customSheetView>
    <customSheetView guid="{8D3836EB-2BE6-FF47-983C-F3D2DC39931C}" showRuler="0">
      <pageMargins left="0.75" right="0.75" top="1" bottom="1" header="0.5" footer="0.5"/>
    </customSheetView>
    <customSheetView guid="{0FC719FA-E03D-E34B-9B1F-1B3B74005A27}" showRuler="0">
      <pageMargins left="0.75" right="0.75" top="1" bottom="1" header="0.5" footer="0.5"/>
    </customSheetView>
    <customSheetView guid="{622DBFCB-30E7-F74D-916C-95A7304E0D07}" showRuler="0">
      <pageMargins left="0.75" right="0.75" top="1" bottom="1" header="0.5" footer="0.5"/>
    </customSheetView>
    <customSheetView guid="{28544D7D-BDD4-4774-A84B-219D9027E0D7}" showRuler="0" topLeftCell="A34">
      <selection activeCell="G52" sqref="G52"/>
      <pageMargins left="0.43333333333333335" right="0.20972222222222223" top="0.59027777777777779" bottom="0.6" header="0.51180555555555551" footer="0.51180555555555551"/>
      <pageSetup paperSize="9" scale="90" firstPageNumber="0" orientation="portrait" horizontalDpi="300" verticalDpi="300" r:id="rId11"/>
      <headerFooter alignWithMargins="0"/>
    </customSheetView>
    <customSheetView guid="{2E727B77-D888-4CAB-A2BE-B26F7F57426B}" showPageBreaks="1" printArea="1" showRuler="0">
      <selection activeCell="H7" sqref="H7"/>
      <pageMargins left="0.43333333333333335" right="0.20972222222222223" top="0.59027777777777779" bottom="0.6" header="0.51180555555555551" footer="0.51180555555555551"/>
      <pageSetup paperSize="9" scale="90" firstPageNumber="0" orientation="portrait" horizontalDpi="300" verticalDpi="300" r:id="rId12"/>
      <headerFooter alignWithMargins="0"/>
    </customSheetView>
    <customSheetView guid="{1C1F81D3-319D-4776-A1FA-8D6EFC714D45}" showPageBreaks="1">
      <selection activeCell="B20" sqref="B20"/>
      <pageMargins left="0.43307086614173229" right="0.19685039370078741" top="0.59055118110236227" bottom="0.59055118110236227" header="0.51181102362204722" footer="0.51181102362204722"/>
      <pageSetup paperSize="9" scale="85" firstPageNumber="0" orientation="portrait" horizontalDpi="300" verticalDpi="300" r:id="rId13"/>
      <headerFooter alignWithMargins="0"/>
    </customSheetView>
  </customSheetViews>
  <mergeCells count="1">
    <mergeCell ref="A1:E6"/>
  </mergeCells>
  <phoneticPr fontId="38" type="noConversion"/>
  <pageMargins left="0.43307086614173229" right="0.19685039370078741" top="1.2204724409448819" bottom="0.74803149606299213" header="0.51181102362204722" footer="0.51181102362204722"/>
  <pageSetup paperSize="9" scale="70" firstPageNumber="0" orientation="portrait" horizontalDpi="300" verticalDpi="300" r:id="rId14"/>
  <headerFooter alignWithMargins="0">
    <oddHeader xml:space="preserve">&amp;L&amp;G&amp;RООО "ПАУЛЬ ХАРТМАНН"
115114, Москва, Кожевническая ул., д.7, к.1
Тел.: (495) 796 99 61 (многоканальный) Факс: 796 99 60
 Тел. бесплатной горячей линии (РФ): 8 800 505 12 12 
</oddHeader>
    <oddFooter>&amp;LСтраница &amp;P из &amp;N страниц&amp;RПрайс-лист VK для рассылки  Уход за ранами</oddFooter>
  </headerFooter>
  <customProperties>
    <customPr name="_pios_id" r:id="rId15"/>
  </customProperties>
  <drawing r:id="rId16"/>
  <legacyDrawingHF r:id="rId17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3"/>
  </sheetPr>
  <dimension ref="A1:AG222"/>
  <sheetViews>
    <sheetView tabSelected="1" zoomScaleSheetLayoutView="100" workbookViewId="0">
      <selection activeCell="E10" sqref="E10"/>
    </sheetView>
  </sheetViews>
  <sheetFormatPr defaultRowHeight="12.75"/>
  <cols>
    <col min="1" max="1" width="10" style="133" customWidth="1"/>
    <col min="2" max="2" width="65.28515625" customWidth="1"/>
    <col min="3" max="3" width="11" customWidth="1"/>
    <col min="4" max="4" width="12.28515625" customWidth="1"/>
    <col min="5" max="5" width="10.28515625" style="2" customWidth="1"/>
    <col min="6" max="17" width="8.85546875" style="2" customWidth="1"/>
  </cols>
  <sheetData>
    <row r="1" spans="1:33" ht="12.75" customHeight="1">
      <c r="A1" s="579" t="s">
        <v>491</v>
      </c>
      <c r="B1" s="579"/>
      <c r="C1" s="579"/>
      <c r="D1" s="579"/>
      <c r="E1" s="579"/>
    </row>
    <row r="2" spans="1:33" ht="12.75" customHeight="1">
      <c r="A2" s="579"/>
      <c r="B2" s="579"/>
      <c r="C2" s="579"/>
      <c r="D2" s="579"/>
      <c r="E2" s="579"/>
    </row>
    <row r="3" spans="1:33" ht="12.75" customHeight="1">
      <c r="A3" s="579"/>
      <c r="B3" s="579"/>
      <c r="C3" s="579"/>
      <c r="D3" s="579"/>
      <c r="E3" s="579"/>
    </row>
    <row r="4" spans="1:33" ht="12.75" customHeight="1">
      <c r="A4" s="579"/>
      <c r="B4" s="579"/>
      <c r="C4" s="579"/>
      <c r="D4" s="579"/>
      <c r="E4" s="579"/>
    </row>
    <row r="5" spans="1:33" ht="12.75" customHeight="1">
      <c r="A5" s="579"/>
      <c r="B5" s="579"/>
      <c r="C5" s="579"/>
      <c r="D5" s="579"/>
      <c r="E5" s="579"/>
    </row>
    <row r="6" spans="1:33" ht="12.75" customHeight="1">
      <c r="A6" s="579"/>
      <c r="B6" s="579"/>
      <c r="C6" s="579"/>
      <c r="D6" s="579"/>
      <c r="E6" s="579"/>
    </row>
    <row r="7" spans="1:33" ht="18">
      <c r="A7" s="221" t="s">
        <v>301</v>
      </c>
      <c r="B7" s="45"/>
      <c r="C7" s="46"/>
      <c r="D7" s="47"/>
      <c r="E7" s="47"/>
    </row>
    <row r="8" spans="1:33">
      <c r="A8" s="131"/>
      <c r="B8" s="371" t="s">
        <v>139</v>
      </c>
      <c r="C8" s="370"/>
      <c r="D8" s="370"/>
    </row>
    <row r="9" spans="1:33">
      <c r="A9" s="382" t="s">
        <v>578</v>
      </c>
      <c r="B9" s="26"/>
      <c r="C9" s="26"/>
      <c r="D9" s="2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52.9" customHeight="1">
      <c r="A10" s="392" t="s">
        <v>140</v>
      </c>
      <c r="B10" s="392" t="s">
        <v>141</v>
      </c>
      <c r="C10" s="392" t="s">
        <v>499</v>
      </c>
      <c r="D10" s="392" t="s">
        <v>188</v>
      </c>
      <c r="E10" s="392" t="s">
        <v>490</v>
      </c>
      <c r="L10"/>
      <c r="M10"/>
      <c r="N10"/>
      <c r="O10"/>
      <c r="P10"/>
      <c r="Q10"/>
    </row>
    <row r="11" spans="1:33" ht="12.75" customHeight="1">
      <c r="A11" s="383"/>
      <c r="B11" s="315" t="s">
        <v>558</v>
      </c>
      <c r="C11" s="28"/>
      <c r="D11" s="48"/>
      <c r="E11" s="542"/>
      <c r="G11"/>
      <c r="H11"/>
      <c r="I11"/>
      <c r="J11"/>
      <c r="K11"/>
      <c r="L11"/>
      <c r="M11"/>
      <c r="N11"/>
      <c r="O11"/>
      <c r="P11"/>
      <c r="Q11"/>
    </row>
    <row r="12" spans="1:33" ht="12.75" customHeight="1">
      <c r="A12" s="262">
        <v>9324601</v>
      </c>
      <c r="B12" s="43" t="s">
        <v>1248</v>
      </c>
      <c r="C12" s="52" t="s">
        <v>1246</v>
      </c>
      <c r="D12" s="48">
        <v>12</v>
      </c>
      <c r="E12" s="542">
        <v>518.1</v>
      </c>
      <c r="G12"/>
      <c r="H12"/>
      <c r="I12"/>
      <c r="J12"/>
      <c r="K12"/>
      <c r="L12"/>
      <c r="M12"/>
      <c r="N12"/>
      <c r="O12"/>
      <c r="P12"/>
      <c r="Q12"/>
    </row>
    <row r="13" spans="1:33" ht="12.75" customHeight="1">
      <c r="A13" s="262">
        <v>9324731</v>
      </c>
      <c r="B13" s="43" t="s">
        <v>1416</v>
      </c>
      <c r="C13" s="52" t="s">
        <v>1246</v>
      </c>
      <c r="D13" s="48">
        <v>12</v>
      </c>
      <c r="E13" s="542">
        <v>515.90000000000009</v>
      </c>
      <c r="G13"/>
      <c r="H13"/>
      <c r="I13"/>
      <c r="J13"/>
      <c r="K13"/>
      <c r="L13"/>
      <c r="M13"/>
      <c r="N13"/>
      <c r="O13"/>
      <c r="P13"/>
      <c r="Q13"/>
    </row>
    <row r="14" spans="1:33" ht="13.5" customHeight="1">
      <c r="A14" s="262">
        <v>9324741</v>
      </c>
      <c r="B14" s="43" t="s">
        <v>1249</v>
      </c>
      <c r="C14" s="52" t="s">
        <v>1246</v>
      </c>
      <c r="D14" s="48">
        <v>18</v>
      </c>
      <c r="E14" s="542">
        <v>634.70000000000005</v>
      </c>
      <c r="G14"/>
      <c r="H14"/>
      <c r="I14"/>
      <c r="J14"/>
      <c r="K14"/>
      <c r="L14"/>
      <c r="M14"/>
      <c r="N14"/>
      <c r="O14"/>
      <c r="P14"/>
      <c r="Q14"/>
    </row>
    <row r="15" spans="1:33" ht="12.75" customHeight="1">
      <c r="A15" s="384"/>
      <c r="B15" s="315" t="s">
        <v>559</v>
      </c>
      <c r="C15" s="28"/>
      <c r="D15" s="48"/>
      <c r="E15" s="542"/>
      <c r="L15"/>
      <c r="M15"/>
      <c r="N15"/>
      <c r="O15"/>
      <c r="P15"/>
      <c r="Q15"/>
    </row>
    <row r="16" spans="1:33" ht="12.75" customHeight="1">
      <c r="A16" s="262">
        <v>9324371</v>
      </c>
      <c r="B16" s="43" t="s">
        <v>1250</v>
      </c>
      <c r="C16" s="28" t="s">
        <v>380</v>
      </c>
      <c r="D16" s="48">
        <v>12</v>
      </c>
      <c r="E16" s="542">
        <v>2512.4</v>
      </c>
      <c r="L16"/>
      <c r="M16"/>
      <c r="N16"/>
      <c r="O16"/>
      <c r="P16"/>
      <c r="Q16"/>
    </row>
    <row r="17" spans="1:17" ht="12.75" customHeight="1">
      <c r="A17" s="262">
        <v>9324381</v>
      </c>
      <c r="B17" s="43" t="s">
        <v>1251</v>
      </c>
      <c r="C17" s="28" t="s">
        <v>380</v>
      </c>
      <c r="D17" s="48">
        <v>12</v>
      </c>
      <c r="E17" s="542">
        <v>3064.6000000000004</v>
      </c>
      <c r="L17"/>
      <c r="M17"/>
      <c r="N17"/>
      <c r="O17"/>
      <c r="P17"/>
      <c r="Q17"/>
    </row>
    <row r="18" spans="1:17" s="40" customFormat="1" ht="12.75" customHeight="1">
      <c r="A18" s="262">
        <v>9324391</v>
      </c>
      <c r="B18" s="49" t="s">
        <v>540</v>
      </c>
      <c r="C18" s="50" t="s">
        <v>380</v>
      </c>
      <c r="D18" s="51">
        <v>12</v>
      </c>
      <c r="E18" s="542">
        <v>3718.0000000000005</v>
      </c>
      <c r="F18" s="2"/>
      <c r="G18" s="2"/>
      <c r="H18" s="2"/>
      <c r="I18" s="2"/>
      <c r="J18" s="2"/>
      <c r="K18" s="2"/>
    </row>
    <row r="19" spans="1:17" s="40" customFormat="1" ht="12.75" customHeight="1">
      <c r="A19" s="262">
        <v>9324520</v>
      </c>
      <c r="B19" s="49" t="s">
        <v>1021</v>
      </c>
      <c r="C19" s="50" t="s">
        <v>380</v>
      </c>
      <c r="D19" s="51">
        <v>12</v>
      </c>
      <c r="E19" s="542">
        <v>864.6</v>
      </c>
      <c r="F19" s="2"/>
      <c r="G19" s="2"/>
    </row>
    <row r="20" spans="1:17" ht="12.75" customHeight="1">
      <c r="A20" s="262">
        <v>9324411</v>
      </c>
      <c r="B20" s="43" t="s">
        <v>1252</v>
      </c>
      <c r="C20" s="28" t="s">
        <v>1246</v>
      </c>
      <c r="D20" s="48">
        <v>90</v>
      </c>
      <c r="E20" s="542">
        <v>93.500000000000014</v>
      </c>
      <c r="L20"/>
      <c r="M20"/>
      <c r="N20"/>
      <c r="O20"/>
      <c r="P20"/>
      <c r="Q20"/>
    </row>
    <row r="21" spans="1:17" ht="12.75" customHeight="1">
      <c r="A21" s="262">
        <v>9324422</v>
      </c>
      <c r="B21" s="43" t="s">
        <v>1253</v>
      </c>
      <c r="C21" s="28" t="s">
        <v>1246</v>
      </c>
      <c r="D21" s="48">
        <v>90</v>
      </c>
      <c r="E21" s="542">
        <v>107.80000000000001</v>
      </c>
      <c r="L21"/>
      <c r="M21"/>
      <c r="N21"/>
      <c r="O21"/>
      <c r="P21"/>
      <c r="Q21"/>
    </row>
    <row r="22" spans="1:17" ht="12.75" customHeight="1">
      <c r="A22" s="262">
        <v>9324432</v>
      </c>
      <c r="B22" s="43" t="s">
        <v>1254</v>
      </c>
      <c r="C22" s="28" t="s">
        <v>1246</v>
      </c>
      <c r="D22" s="48">
        <v>120</v>
      </c>
      <c r="E22" s="542">
        <v>132</v>
      </c>
      <c r="L22"/>
      <c r="M22"/>
      <c r="N22"/>
      <c r="O22"/>
      <c r="P22"/>
      <c r="Q22"/>
    </row>
    <row r="23" spans="1:17" s="40" customFormat="1" ht="12.75" customHeight="1">
      <c r="A23" s="262">
        <v>9324442</v>
      </c>
      <c r="B23" s="49" t="s">
        <v>1255</v>
      </c>
      <c r="C23" s="50" t="s">
        <v>1246</v>
      </c>
      <c r="D23" s="51">
        <v>135</v>
      </c>
      <c r="E23" s="542">
        <v>148.5</v>
      </c>
      <c r="F23" s="2"/>
      <c r="G23" s="2"/>
      <c r="H23" s="2"/>
      <c r="I23" s="2"/>
      <c r="J23" s="2"/>
      <c r="K23" s="2"/>
    </row>
    <row r="24" spans="1:17" s="2" customFormat="1" ht="12.75" customHeight="1">
      <c r="A24" s="262">
        <v>9324451</v>
      </c>
      <c r="B24" s="53" t="s">
        <v>1256</v>
      </c>
      <c r="C24" s="52" t="s">
        <v>1246</v>
      </c>
      <c r="D24" s="54">
        <v>84</v>
      </c>
      <c r="E24" s="542">
        <v>172.70000000000002</v>
      </c>
    </row>
    <row r="25" spans="1:17" s="40" customFormat="1" ht="12.75" customHeight="1">
      <c r="A25" s="262">
        <v>9324461</v>
      </c>
      <c r="B25" s="49" t="s">
        <v>1257</v>
      </c>
      <c r="C25" s="50" t="s">
        <v>1258</v>
      </c>
      <c r="D25" s="51">
        <v>18</v>
      </c>
      <c r="E25" s="542">
        <v>354.20000000000005</v>
      </c>
      <c r="F25" s="2"/>
      <c r="G25" s="2"/>
      <c r="H25" s="2"/>
      <c r="I25" s="2"/>
      <c r="J25" s="2"/>
      <c r="K25" s="2"/>
    </row>
    <row r="26" spans="1:17" ht="12.75" customHeight="1">
      <c r="A26" s="262">
        <v>9324471</v>
      </c>
      <c r="B26" s="43" t="s">
        <v>1259</v>
      </c>
      <c r="C26" s="28" t="s">
        <v>1258</v>
      </c>
      <c r="D26" s="48">
        <v>12</v>
      </c>
      <c r="E26" s="542">
        <v>421.3</v>
      </c>
      <c r="L26"/>
      <c r="M26"/>
      <c r="N26"/>
      <c r="O26"/>
      <c r="P26"/>
      <c r="Q26"/>
    </row>
    <row r="27" spans="1:17" ht="12.75" customHeight="1">
      <c r="A27" s="262">
        <v>9324481</v>
      </c>
      <c r="B27" s="43" t="s">
        <v>1260</v>
      </c>
      <c r="C27" s="28" t="s">
        <v>1258</v>
      </c>
      <c r="D27" s="48">
        <v>18</v>
      </c>
      <c r="E27" s="542">
        <v>508.20000000000005</v>
      </c>
      <c r="L27"/>
      <c r="M27"/>
      <c r="N27"/>
      <c r="O27"/>
      <c r="P27"/>
      <c r="Q27"/>
    </row>
    <row r="28" spans="1:17" ht="12.75" customHeight="1">
      <c r="A28" s="262">
        <v>9324491</v>
      </c>
      <c r="B28" s="43" t="s">
        <v>1261</v>
      </c>
      <c r="C28" s="28" t="s">
        <v>1258</v>
      </c>
      <c r="D28" s="48">
        <v>12</v>
      </c>
      <c r="E28" s="542">
        <v>624.80000000000007</v>
      </c>
      <c r="L28"/>
      <c r="M28"/>
      <c r="N28"/>
      <c r="O28"/>
      <c r="P28"/>
      <c r="Q28"/>
    </row>
    <row r="29" spans="1:17" s="40" customFormat="1" ht="12.75" customHeight="1">
      <c r="A29" s="262">
        <v>9324501</v>
      </c>
      <c r="B29" s="49" t="s">
        <v>1262</v>
      </c>
      <c r="C29" s="50" t="s">
        <v>1258</v>
      </c>
      <c r="D29" s="51">
        <v>16</v>
      </c>
      <c r="E29" s="542">
        <v>788.7</v>
      </c>
      <c r="F29" s="2"/>
      <c r="G29" s="2"/>
      <c r="H29" s="2"/>
      <c r="I29" s="2"/>
      <c r="J29" s="2"/>
      <c r="K29" s="2"/>
    </row>
    <row r="30" spans="1:17" ht="12.75" customHeight="1">
      <c r="A30" s="541"/>
      <c r="B30" s="314" t="s">
        <v>1415</v>
      </c>
      <c r="C30" s="28"/>
      <c r="D30" s="29"/>
      <c r="E30" s="542"/>
      <c r="G30"/>
      <c r="H30"/>
      <c r="I30"/>
      <c r="J30"/>
      <c r="K30"/>
      <c r="L30"/>
      <c r="M30"/>
      <c r="N30"/>
      <c r="O30"/>
      <c r="P30"/>
      <c r="Q30"/>
    </row>
    <row r="31" spans="1:17" ht="12.75" customHeight="1">
      <c r="A31" s="262">
        <v>9324832</v>
      </c>
      <c r="B31" s="43" t="s">
        <v>123</v>
      </c>
      <c r="C31" s="28" t="s">
        <v>1246</v>
      </c>
      <c r="D31" s="48">
        <v>90</v>
      </c>
      <c r="E31" s="542">
        <v>113.30000000000001</v>
      </c>
      <c r="L31"/>
      <c r="M31"/>
      <c r="N31"/>
      <c r="O31"/>
      <c r="P31"/>
      <c r="Q31"/>
    </row>
    <row r="32" spans="1:17" ht="12.75" customHeight="1">
      <c r="A32" s="262">
        <v>9324841</v>
      </c>
      <c r="B32" s="43" t="s">
        <v>124</v>
      </c>
      <c r="C32" s="28" t="s">
        <v>1246</v>
      </c>
      <c r="D32" s="48">
        <v>90</v>
      </c>
      <c r="E32" s="542">
        <v>130.9</v>
      </c>
      <c r="L32"/>
      <c r="M32"/>
      <c r="N32"/>
      <c r="O32"/>
      <c r="P32"/>
      <c r="Q32"/>
    </row>
    <row r="33" spans="1:17" ht="12.75" customHeight="1">
      <c r="A33" s="262">
        <v>9324851</v>
      </c>
      <c r="B33" s="43" t="s">
        <v>125</v>
      </c>
      <c r="C33" s="28" t="s">
        <v>1246</v>
      </c>
      <c r="D33" s="48">
        <v>120</v>
      </c>
      <c r="E33" s="542">
        <v>159.5</v>
      </c>
      <c r="L33"/>
      <c r="M33"/>
      <c r="N33"/>
      <c r="O33"/>
      <c r="P33"/>
      <c r="Q33"/>
    </row>
    <row r="34" spans="1:17" s="40" customFormat="1" ht="12.75" customHeight="1">
      <c r="A34" s="262">
        <v>9324861</v>
      </c>
      <c r="B34" s="49" t="s">
        <v>126</v>
      </c>
      <c r="C34" s="50" t="s">
        <v>1246</v>
      </c>
      <c r="D34" s="51">
        <v>135</v>
      </c>
      <c r="E34" s="542">
        <v>180.4</v>
      </c>
      <c r="F34" s="2"/>
      <c r="G34" s="2"/>
      <c r="H34" s="2"/>
      <c r="I34" s="2"/>
      <c r="J34" s="2"/>
      <c r="K34" s="2"/>
    </row>
    <row r="35" spans="1:17" ht="12.75" customHeight="1">
      <c r="A35" s="262">
        <v>9324871</v>
      </c>
      <c r="B35" s="43" t="s">
        <v>668</v>
      </c>
      <c r="C35" s="28" t="s">
        <v>1246</v>
      </c>
      <c r="D35" s="48">
        <v>90</v>
      </c>
      <c r="E35" s="578">
        <v>112.2</v>
      </c>
      <c r="L35"/>
      <c r="M35"/>
      <c r="N35"/>
      <c r="O35"/>
      <c r="P35"/>
      <c r="Q35"/>
    </row>
    <row r="36" spans="1:17" ht="12.75" customHeight="1">
      <c r="A36" s="262">
        <v>9324881</v>
      </c>
      <c r="B36" s="43" t="s">
        <v>669</v>
      </c>
      <c r="C36" s="28" t="s">
        <v>1246</v>
      </c>
      <c r="D36" s="48">
        <v>90</v>
      </c>
      <c r="E36" s="578">
        <v>127.6</v>
      </c>
      <c r="L36"/>
      <c r="M36"/>
      <c r="N36"/>
      <c r="O36"/>
      <c r="P36"/>
      <c r="Q36"/>
    </row>
    <row r="37" spans="1:17" ht="12.75" customHeight="1">
      <c r="A37" s="262">
        <v>9324891</v>
      </c>
      <c r="B37" s="43" t="s">
        <v>508</v>
      </c>
      <c r="C37" s="28" t="s">
        <v>1246</v>
      </c>
      <c r="D37" s="48">
        <v>120</v>
      </c>
      <c r="E37" s="578">
        <v>155.1</v>
      </c>
      <c r="L37"/>
      <c r="M37"/>
      <c r="N37"/>
      <c r="O37"/>
      <c r="P37"/>
      <c r="Q37"/>
    </row>
    <row r="38" spans="1:17" s="40" customFormat="1" ht="12.75" customHeight="1">
      <c r="A38" s="262">
        <v>9324901</v>
      </c>
      <c r="B38" s="49" t="s">
        <v>509</v>
      </c>
      <c r="C38" s="50" t="s">
        <v>1246</v>
      </c>
      <c r="D38" s="51">
        <v>135</v>
      </c>
      <c r="E38" s="578">
        <v>177.1</v>
      </c>
      <c r="F38" s="2"/>
      <c r="G38" s="2"/>
      <c r="H38" s="2"/>
      <c r="I38" s="2"/>
      <c r="J38" s="2"/>
      <c r="K38" s="2"/>
    </row>
    <row r="39" spans="1:17" ht="12.75" customHeight="1">
      <c r="A39" s="262">
        <v>9324671</v>
      </c>
      <c r="B39" s="43" t="s">
        <v>670</v>
      </c>
      <c r="C39" s="28" t="s">
        <v>1246</v>
      </c>
      <c r="D39" s="48">
        <v>90</v>
      </c>
      <c r="E39" s="578">
        <v>112.2</v>
      </c>
      <c r="H39" s="483"/>
      <c r="L39"/>
      <c r="M39"/>
      <c r="N39"/>
      <c r="O39"/>
      <c r="P39"/>
      <c r="Q39"/>
    </row>
    <row r="40" spans="1:17" ht="12.75" customHeight="1">
      <c r="A40" s="262">
        <v>9324681</v>
      </c>
      <c r="B40" s="43" t="s">
        <v>122</v>
      </c>
      <c r="C40" s="28" t="s">
        <v>1246</v>
      </c>
      <c r="D40" s="48">
        <v>90</v>
      </c>
      <c r="E40" s="578">
        <v>127.6</v>
      </c>
      <c r="H40" s="483"/>
      <c r="L40"/>
      <c r="M40"/>
      <c r="N40"/>
      <c r="O40"/>
      <c r="P40"/>
      <c r="Q40"/>
    </row>
    <row r="41" spans="1:17" ht="12.75" customHeight="1">
      <c r="A41" s="262">
        <v>9324691</v>
      </c>
      <c r="B41" s="43" t="s">
        <v>127</v>
      </c>
      <c r="C41" s="28" t="s">
        <v>1246</v>
      </c>
      <c r="D41" s="48">
        <v>120</v>
      </c>
      <c r="E41" s="578">
        <v>155.1</v>
      </c>
      <c r="H41" s="483"/>
      <c r="L41"/>
      <c r="M41"/>
      <c r="N41"/>
      <c r="O41"/>
      <c r="P41"/>
      <c r="Q41"/>
    </row>
    <row r="42" spans="1:17" s="40" customFormat="1" ht="12.75" customHeight="1">
      <c r="A42" s="262">
        <v>9324701</v>
      </c>
      <c r="B42" s="49" t="s">
        <v>128</v>
      </c>
      <c r="C42" s="50" t="s">
        <v>1246</v>
      </c>
      <c r="D42" s="51">
        <v>135</v>
      </c>
      <c r="E42" s="578">
        <v>177.1</v>
      </c>
      <c r="F42" s="2"/>
      <c r="G42" s="2"/>
      <c r="H42" s="483"/>
      <c r="I42" s="2"/>
      <c r="J42" s="2"/>
      <c r="K42" s="2"/>
    </row>
    <row r="43" spans="1:17" ht="12.75" customHeight="1">
      <c r="A43" s="303"/>
      <c r="B43" s="314" t="s">
        <v>560</v>
      </c>
      <c r="C43" s="28"/>
      <c r="D43" s="48"/>
      <c r="E43" s="542"/>
      <c r="L43"/>
      <c r="M43"/>
      <c r="N43"/>
      <c r="O43"/>
      <c r="P43"/>
      <c r="Q43"/>
    </row>
    <row r="44" spans="1:17" ht="12.75" customHeight="1">
      <c r="A44" s="438">
        <v>3030500</v>
      </c>
      <c r="B44" s="439" t="s">
        <v>231</v>
      </c>
      <c r="C44" s="28" t="s">
        <v>1246</v>
      </c>
      <c r="D44" s="51">
        <v>900</v>
      </c>
      <c r="E44" s="542">
        <v>27.500000000000004</v>
      </c>
      <c r="L44"/>
      <c r="M44"/>
      <c r="N44"/>
      <c r="O44"/>
      <c r="P44"/>
      <c r="Q44"/>
    </row>
    <row r="45" spans="1:17" ht="12.75" customHeight="1">
      <c r="A45" s="438">
        <v>3030510</v>
      </c>
      <c r="B45" s="439" t="s">
        <v>232</v>
      </c>
      <c r="C45" s="28" t="s">
        <v>1246</v>
      </c>
      <c r="D45" s="51">
        <v>720</v>
      </c>
      <c r="E45" s="542">
        <v>28.6</v>
      </c>
      <c r="L45"/>
      <c r="M45"/>
      <c r="N45"/>
      <c r="O45"/>
      <c r="P45"/>
      <c r="Q45"/>
    </row>
    <row r="46" spans="1:17" ht="12.75" customHeight="1">
      <c r="A46" s="438">
        <v>3030520</v>
      </c>
      <c r="B46" s="439" t="s">
        <v>233</v>
      </c>
      <c r="C46" s="28" t="s">
        <v>1246</v>
      </c>
      <c r="D46" s="51">
        <v>550</v>
      </c>
      <c r="E46" s="542">
        <v>35.200000000000003</v>
      </c>
      <c r="L46"/>
      <c r="M46"/>
      <c r="N46"/>
      <c r="O46"/>
      <c r="P46"/>
      <c r="Q46"/>
    </row>
    <row r="47" spans="1:17" ht="12.75" customHeight="1">
      <c r="A47" s="438">
        <v>3030530</v>
      </c>
      <c r="B47" s="439" t="s">
        <v>234</v>
      </c>
      <c r="C47" s="28" t="s">
        <v>1246</v>
      </c>
      <c r="D47" s="51">
        <v>300</v>
      </c>
      <c r="E47" s="542">
        <v>39.6</v>
      </c>
      <c r="L47"/>
      <c r="M47"/>
      <c r="N47"/>
      <c r="O47"/>
      <c r="P47"/>
      <c r="Q47"/>
    </row>
    <row r="48" spans="1:17" ht="12.75" customHeight="1">
      <c r="A48" s="438">
        <v>3030540</v>
      </c>
      <c r="B48" s="439" t="s">
        <v>235</v>
      </c>
      <c r="C48" s="28" t="s">
        <v>1246</v>
      </c>
      <c r="D48" s="51">
        <v>50</v>
      </c>
      <c r="E48" s="542">
        <v>49.500000000000007</v>
      </c>
      <c r="L48"/>
      <c r="M48"/>
      <c r="N48"/>
      <c r="O48"/>
      <c r="P48"/>
      <c r="Q48"/>
    </row>
    <row r="49" spans="1:17" ht="12.75" customHeight="1">
      <c r="A49" s="385"/>
      <c r="B49" s="314" t="s">
        <v>561</v>
      </c>
      <c r="C49" s="28"/>
      <c r="D49" s="48"/>
      <c r="E49" s="542"/>
      <c r="L49"/>
      <c r="M49"/>
      <c r="N49"/>
      <c r="O49"/>
      <c r="P49"/>
      <c r="Q49"/>
    </row>
    <row r="50" spans="1:17" ht="12.75" customHeight="1">
      <c r="A50" s="262">
        <v>3031401</v>
      </c>
      <c r="B50" s="43" t="s">
        <v>1263</v>
      </c>
      <c r="C50" s="28" t="s">
        <v>380</v>
      </c>
      <c r="D50" s="48">
        <v>8</v>
      </c>
      <c r="E50" s="542">
        <v>231.00000000000003</v>
      </c>
      <c r="L50"/>
      <c r="M50"/>
      <c r="N50"/>
      <c r="O50"/>
      <c r="P50"/>
      <c r="Q50"/>
    </row>
    <row r="51" spans="1:17" ht="12.75" customHeight="1">
      <c r="A51" s="262">
        <v>3031419</v>
      </c>
      <c r="B51" s="43" t="s">
        <v>1264</v>
      </c>
      <c r="C51" s="28" t="s">
        <v>380</v>
      </c>
      <c r="D51" s="48">
        <v>10</v>
      </c>
      <c r="E51" s="542">
        <v>311.3</v>
      </c>
      <c r="L51"/>
      <c r="M51"/>
      <c r="N51"/>
      <c r="O51"/>
      <c r="P51"/>
      <c r="Q51"/>
    </row>
    <row r="52" spans="1:17" ht="12.75" customHeight="1">
      <c r="A52" s="262">
        <v>3031428</v>
      </c>
      <c r="B52" s="43" t="s">
        <v>1265</v>
      </c>
      <c r="C52" s="28" t="s">
        <v>380</v>
      </c>
      <c r="D52" s="48">
        <v>10</v>
      </c>
      <c r="E52" s="542">
        <v>337.70000000000005</v>
      </c>
      <c r="L52"/>
      <c r="M52"/>
      <c r="N52"/>
      <c r="O52"/>
      <c r="P52"/>
      <c r="Q52"/>
    </row>
    <row r="53" spans="1:17" ht="12.75" customHeight="1">
      <c r="A53" s="262">
        <v>3031437</v>
      </c>
      <c r="B53" s="43" t="s">
        <v>1266</v>
      </c>
      <c r="C53" s="28" t="s">
        <v>380</v>
      </c>
      <c r="D53" s="48">
        <v>6</v>
      </c>
      <c r="E53" s="542">
        <v>402.6</v>
      </c>
      <c r="L53"/>
      <c r="M53"/>
      <c r="N53"/>
      <c r="O53"/>
      <c r="P53"/>
      <c r="Q53"/>
    </row>
    <row r="54" spans="1:17" s="2" customFormat="1" ht="12.75" customHeight="1">
      <c r="A54" s="262">
        <v>3031446</v>
      </c>
      <c r="B54" s="53" t="s">
        <v>1267</v>
      </c>
      <c r="C54" s="52" t="s">
        <v>380</v>
      </c>
      <c r="D54" s="54">
        <v>4</v>
      </c>
      <c r="E54" s="542">
        <v>566.5</v>
      </c>
    </row>
    <row r="55" spans="1:17" ht="12.75" customHeight="1">
      <c r="A55" s="386">
        <v>3031614</v>
      </c>
      <c r="B55" s="43" t="s">
        <v>1268</v>
      </c>
      <c r="C55" s="28" t="s">
        <v>380</v>
      </c>
      <c r="D55" s="48">
        <v>8</v>
      </c>
      <c r="E55" s="542">
        <v>1170.4000000000001</v>
      </c>
      <c r="L55"/>
      <c r="M55"/>
      <c r="N55"/>
      <c r="O55"/>
      <c r="P55"/>
      <c r="Q55"/>
    </row>
    <row r="56" spans="1:17" ht="12.75" customHeight="1">
      <c r="A56" s="386">
        <v>3031623</v>
      </c>
      <c r="B56" s="43" t="s">
        <v>1417</v>
      </c>
      <c r="C56" s="28" t="s">
        <v>380</v>
      </c>
      <c r="D56" s="48">
        <v>6</v>
      </c>
      <c r="E56" s="542">
        <v>1391.5</v>
      </c>
      <c r="L56"/>
      <c r="M56"/>
      <c r="N56"/>
      <c r="O56"/>
      <c r="P56"/>
      <c r="Q56"/>
    </row>
    <row r="57" spans="1:17" ht="12.75" customHeight="1">
      <c r="A57" s="303">
        <v>3031632</v>
      </c>
      <c r="B57" s="43" t="s">
        <v>1269</v>
      </c>
      <c r="C57" s="28" t="s">
        <v>380</v>
      </c>
      <c r="D57" s="48">
        <v>6</v>
      </c>
      <c r="E57" s="542">
        <v>1709.4</v>
      </c>
      <c r="L57"/>
      <c r="M57"/>
      <c r="N57"/>
      <c r="O57"/>
      <c r="P57"/>
      <c r="Q57"/>
    </row>
    <row r="58" spans="1:17" ht="12.75" customHeight="1">
      <c r="A58" s="386">
        <v>3031641</v>
      </c>
      <c r="B58" s="43" t="s">
        <v>1270</v>
      </c>
      <c r="C58" s="28" t="s">
        <v>380</v>
      </c>
      <c r="D58" s="48">
        <v>3</v>
      </c>
      <c r="E58" s="542">
        <v>2175.8000000000002</v>
      </c>
      <c r="L58"/>
      <c r="M58"/>
      <c r="N58"/>
      <c r="O58"/>
      <c r="P58"/>
      <c r="Q58"/>
    </row>
    <row r="59" spans="1:17" ht="12.75" customHeight="1">
      <c r="A59" s="384"/>
      <c r="B59" s="314" t="s">
        <v>1271</v>
      </c>
      <c r="C59" s="28"/>
      <c r="D59" s="48"/>
      <c r="E59" s="542"/>
      <c r="L59"/>
      <c r="M59"/>
      <c r="N59"/>
      <c r="O59"/>
      <c r="P59"/>
      <c r="Q59"/>
    </row>
    <row r="60" spans="1:17" ht="12.75" customHeight="1">
      <c r="A60" s="262">
        <v>9325411</v>
      </c>
      <c r="B60" s="43" t="s">
        <v>1272</v>
      </c>
      <c r="C60" s="28" t="s">
        <v>380</v>
      </c>
      <c r="D60" s="48">
        <v>16</v>
      </c>
      <c r="E60" s="542">
        <v>612.70000000000005</v>
      </c>
      <c r="L60"/>
      <c r="M60"/>
      <c r="N60"/>
      <c r="O60"/>
      <c r="P60"/>
      <c r="Q60"/>
    </row>
    <row r="61" spans="1:17" ht="12.75" customHeight="1">
      <c r="A61" s="262">
        <v>9325420</v>
      </c>
      <c r="B61" s="43" t="s">
        <v>1273</v>
      </c>
      <c r="C61" s="28" t="s">
        <v>380</v>
      </c>
      <c r="D61" s="48">
        <v>10</v>
      </c>
      <c r="E61" s="542">
        <v>823.90000000000009</v>
      </c>
      <c r="L61"/>
      <c r="M61"/>
      <c r="N61"/>
      <c r="O61"/>
      <c r="P61"/>
      <c r="Q61"/>
    </row>
    <row r="62" spans="1:17" ht="12.75" customHeight="1">
      <c r="A62" s="262">
        <v>9325439</v>
      </c>
      <c r="B62" s="43" t="s">
        <v>1274</v>
      </c>
      <c r="C62" s="28" t="s">
        <v>380</v>
      </c>
      <c r="D62" s="48">
        <v>8</v>
      </c>
      <c r="E62" s="542">
        <v>1092.3000000000002</v>
      </c>
      <c r="N62"/>
      <c r="O62"/>
      <c r="P62"/>
      <c r="Q62"/>
    </row>
    <row r="63" spans="1:17" ht="12.75" customHeight="1">
      <c r="A63" s="262">
        <v>9325448</v>
      </c>
      <c r="B63" s="43" t="s">
        <v>1275</v>
      </c>
      <c r="C63" s="28" t="s">
        <v>380</v>
      </c>
      <c r="D63" s="48">
        <v>5</v>
      </c>
      <c r="E63" s="542">
        <v>1645.6000000000001</v>
      </c>
      <c r="N63"/>
      <c r="O63"/>
      <c r="P63"/>
      <c r="Q63"/>
    </row>
    <row r="64" spans="1:17" ht="12.75" customHeight="1">
      <c r="A64" s="262">
        <v>9325457</v>
      </c>
      <c r="B64" s="43" t="s">
        <v>1276</v>
      </c>
      <c r="C64" s="28" t="s">
        <v>380</v>
      </c>
      <c r="D64" s="48">
        <v>4</v>
      </c>
      <c r="E64" s="542">
        <v>2036.1000000000001</v>
      </c>
      <c r="N64"/>
      <c r="O64"/>
      <c r="P64"/>
      <c r="Q64"/>
    </row>
    <row r="65" spans="1:13" s="37" customFormat="1" ht="12.75" customHeight="1">
      <c r="A65" s="262">
        <v>9325466</v>
      </c>
      <c r="B65" s="53" t="s">
        <v>1277</v>
      </c>
      <c r="C65" s="52" t="s">
        <v>380</v>
      </c>
      <c r="D65" s="54">
        <v>3</v>
      </c>
      <c r="E65" s="542">
        <v>2734.6000000000004</v>
      </c>
      <c r="F65" s="2"/>
      <c r="G65" s="2"/>
      <c r="H65" s="2"/>
      <c r="I65" s="2"/>
      <c r="J65" s="2"/>
      <c r="K65" s="2"/>
      <c r="L65" s="2"/>
      <c r="M65" s="2"/>
    </row>
    <row r="66" spans="1:13" ht="12.75" customHeight="1">
      <c r="A66" s="303">
        <v>4271104</v>
      </c>
      <c r="B66" s="53" t="s">
        <v>1278</v>
      </c>
      <c r="C66" s="52" t="s">
        <v>380</v>
      </c>
      <c r="D66" s="54">
        <v>20</v>
      </c>
      <c r="E66" s="542">
        <v>216.70000000000002</v>
      </c>
    </row>
    <row r="67" spans="1:13" ht="12.75" customHeight="1">
      <c r="A67" s="303">
        <v>4271114</v>
      </c>
      <c r="B67" s="53" t="s">
        <v>1279</v>
      </c>
      <c r="C67" s="52" t="s">
        <v>380</v>
      </c>
      <c r="D67" s="54">
        <v>24</v>
      </c>
      <c r="E67" s="542">
        <v>261.8</v>
      </c>
    </row>
    <row r="68" spans="1:13" ht="12.75" customHeight="1">
      <c r="A68" s="262">
        <v>4271124</v>
      </c>
      <c r="B68" s="53" t="s">
        <v>862</v>
      </c>
      <c r="C68" s="52" t="s">
        <v>380</v>
      </c>
      <c r="D68" s="54">
        <v>32</v>
      </c>
      <c r="E68" s="542">
        <v>581.90000000000009</v>
      </c>
    </row>
    <row r="69" spans="1:13" ht="12.75" customHeight="1">
      <c r="A69" s="262">
        <v>4271134</v>
      </c>
      <c r="B69" s="53" t="s">
        <v>863</v>
      </c>
      <c r="C69" s="52" t="s">
        <v>380</v>
      </c>
      <c r="D69" s="54">
        <v>28</v>
      </c>
      <c r="E69" s="542">
        <v>773.30000000000007</v>
      </c>
    </row>
    <row r="70" spans="1:13" ht="12.75" customHeight="1">
      <c r="A70" s="262">
        <v>4271144</v>
      </c>
      <c r="B70" s="53" t="s">
        <v>864</v>
      </c>
      <c r="C70" s="52" t="s">
        <v>380</v>
      </c>
      <c r="D70" s="54">
        <v>14</v>
      </c>
      <c r="E70" s="542">
        <v>980.1</v>
      </c>
    </row>
    <row r="71" spans="1:13" ht="12.75" customHeight="1">
      <c r="A71" s="262">
        <v>4271154</v>
      </c>
      <c r="B71" s="53" t="s">
        <v>865</v>
      </c>
      <c r="C71" s="52" t="s">
        <v>380</v>
      </c>
      <c r="D71" s="54">
        <v>12</v>
      </c>
      <c r="E71" s="542">
        <v>1175.9000000000001</v>
      </c>
    </row>
    <row r="72" spans="1:13" ht="12.75" customHeight="1">
      <c r="A72" s="262">
        <v>4271464</v>
      </c>
      <c r="B72" s="53" t="s">
        <v>866</v>
      </c>
      <c r="C72" s="52" t="s">
        <v>380</v>
      </c>
      <c r="D72" s="54">
        <v>10</v>
      </c>
      <c r="E72" s="542">
        <v>557.70000000000005</v>
      </c>
    </row>
    <row r="73" spans="1:13" ht="12.75" customHeight="1">
      <c r="A73" s="262">
        <v>4271474</v>
      </c>
      <c r="B73" s="53" t="s">
        <v>867</v>
      </c>
      <c r="C73" s="52" t="s">
        <v>380</v>
      </c>
      <c r="D73" s="54">
        <v>16</v>
      </c>
      <c r="E73" s="542">
        <v>705.1</v>
      </c>
    </row>
    <row r="74" spans="1:13" ht="12.75" customHeight="1">
      <c r="A74" s="262">
        <v>4271484</v>
      </c>
      <c r="B74" s="53" t="s">
        <v>868</v>
      </c>
      <c r="C74" s="52" t="s">
        <v>380</v>
      </c>
      <c r="D74" s="54">
        <v>10</v>
      </c>
      <c r="E74" s="542">
        <v>733.7</v>
      </c>
    </row>
    <row r="75" spans="1:13" ht="12.75" customHeight="1">
      <c r="A75" s="262">
        <v>4272112</v>
      </c>
      <c r="B75" s="53" t="s">
        <v>869</v>
      </c>
      <c r="C75" s="52" t="s">
        <v>1246</v>
      </c>
      <c r="D75" s="54">
        <v>240</v>
      </c>
      <c r="E75" s="542">
        <v>40.700000000000003</v>
      </c>
    </row>
    <row r="76" spans="1:13" ht="12.75" customHeight="1">
      <c r="A76" s="262">
        <v>4272134</v>
      </c>
      <c r="B76" s="53" t="s">
        <v>870</v>
      </c>
      <c r="C76" s="52" t="s">
        <v>1246</v>
      </c>
      <c r="D76" s="54">
        <v>240</v>
      </c>
      <c r="E76" s="542">
        <v>182.60000000000002</v>
      </c>
    </row>
    <row r="77" spans="1:13" ht="12.75" customHeight="1">
      <c r="A77" s="262">
        <v>4272144</v>
      </c>
      <c r="B77" s="53" t="s">
        <v>871</v>
      </c>
      <c r="C77" s="52" t="s">
        <v>1246</v>
      </c>
      <c r="D77" s="54">
        <v>240</v>
      </c>
      <c r="E77" s="542">
        <v>201.3</v>
      </c>
    </row>
    <row r="78" spans="1:13" ht="12.75" customHeight="1">
      <c r="A78" s="262">
        <v>4272611</v>
      </c>
      <c r="B78" s="53" t="s">
        <v>872</v>
      </c>
      <c r="C78" s="52" t="s">
        <v>380</v>
      </c>
      <c r="D78" s="54">
        <v>12</v>
      </c>
      <c r="E78" s="542">
        <v>1573.0000000000002</v>
      </c>
    </row>
    <row r="79" spans="1:13" ht="12.75" customHeight="1">
      <c r="A79" s="262">
        <v>4272534</v>
      </c>
      <c r="B79" s="53" t="s">
        <v>873</v>
      </c>
      <c r="C79" s="52" t="s">
        <v>380</v>
      </c>
      <c r="D79" s="54">
        <v>33</v>
      </c>
      <c r="E79" s="542">
        <v>1002.1000000000001</v>
      </c>
    </row>
    <row r="80" spans="1:13" ht="12.75" customHeight="1">
      <c r="A80" s="262">
        <v>4272544</v>
      </c>
      <c r="B80" s="53" t="s">
        <v>874</v>
      </c>
      <c r="C80" s="52" t="s">
        <v>380</v>
      </c>
      <c r="D80" s="54">
        <v>24</v>
      </c>
      <c r="E80" s="542">
        <v>1507.0000000000002</v>
      </c>
    </row>
    <row r="81" spans="1:17" ht="12.75" customHeight="1">
      <c r="A81" s="262"/>
      <c r="B81" s="314" t="s">
        <v>286</v>
      </c>
      <c r="C81" s="28"/>
      <c r="D81" s="48"/>
      <c r="E81" s="542"/>
      <c r="L81"/>
      <c r="M81"/>
      <c r="N81"/>
      <c r="O81"/>
      <c r="P81"/>
      <c r="Q81"/>
    </row>
    <row r="82" spans="1:17" ht="12.75" customHeight="1">
      <c r="A82" s="262">
        <v>9005301</v>
      </c>
      <c r="B82" s="43" t="s">
        <v>875</v>
      </c>
      <c r="C82" s="28" t="s">
        <v>1246</v>
      </c>
      <c r="D82" s="48">
        <v>360</v>
      </c>
      <c r="E82" s="542">
        <v>71.5</v>
      </c>
      <c r="L82"/>
      <c r="M82"/>
      <c r="N82"/>
      <c r="O82"/>
      <c r="P82"/>
      <c r="Q82"/>
    </row>
    <row r="83" spans="1:17" ht="12.75" customHeight="1">
      <c r="A83" s="262">
        <v>9005311</v>
      </c>
      <c r="B83" s="43" t="s">
        <v>876</v>
      </c>
      <c r="C83" s="28" t="s">
        <v>1246</v>
      </c>
      <c r="D83" s="48">
        <v>240</v>
      </c>
      <c r="E83" s="542">
        <v>115.50000000000001</v>
      </c>
      <c r="L83"/>
      <c r="M83"/>
      <c r="N83"/>
      <c r="O83"/>
      <c r="P83"/>
      <c r="Q83"/>
    </row>
    <row r="84" spans="1:17" ht="12.75" customHeight="1">
      <c r="A84" s="262">
        <v>9005329</v>
      </c>
      <c r="B84" s="43" t="s">
        <v>877</v>
      </c>
      <c r="C84" s="28" t="s">
        <v>1246</v>
      </c>
      <c r="D84" s="48">
        <v>120</v>
      </c>
      <c r="E84" s="542">
        <v>204.60000000000002</v>
      </c>
      <c r="L84"/>
      <c r="M84"/>
      <c r="N84"/>
      <c r="O84"/>
      <c r="P84"/>
      <c r="Q84"/>
    </row>
    <row r="85" spans="1:17" ht="12.75" customHeight="1">
      <c r="A85" s="262">
        <v>9005007</v>
      </c>
      <c r="B85" s="43" t="s">
        <v>878</v>
      </c>
      <c r="C85" s="28" t="s">
        <v>1246</v>
      </c>
      <c r="D85" s="48">
        <v>360</v>
      </c>
      <c r="E85" s="542">
        <v>69.300000000000011</v>
      </c>
      <c r="L85"/>
      <c r="M85"/>
      <c r="N85"/>
      <c r="O85"/>
      <c r="P85"/>
      <c r="Q85"/>
    </row>
    <row r="86" spans="1:17" ht="12.75" customHeight="1">
      <c r="A86" s="262">
        <v>9005014</v>
      </c>
      <c r="B86" s="43" t="s">
        <v>879</v>
      </c>
      <c r="C86" s="28" t="s">
        <v>1246</v>
      </c>
      <c r="D86" s="48">
        <v>240</v>
      </c>
      <c r="E86" s="542">
        <v>112.2</v>
      </c>
      <c r="L86"/>
      <c r="M86"/>
      <c r="N86"/>
      <c r="O86"/>
      <c r="P86"/>
      <c r="Q86"/>
    </row>
    <row r="87" spans="1:17" ht="12.75" customHeight="1">
      <c r="A87" s="262">
        <v>9005025</v>
      </c>
      <c r="B87" s="43" t="s">
        <v>880</v>
      </c>
      <c r="C87" s="28" t="s">
        <v>1246</v>
      </c>
      <c r="D87" s="48">
        <v>120</v>
      </c>
      <c r="E87" s="542">
        <v>191.4</v>
      </c>
      <c r="L87"/>
      <c r="M87"/>
      <c r="N87"/>
      <c r="O87"/>
      <c r="P87"/>
      <c r="Q87"/>
    </row>
    <row r="88" spans="1:17" ht="12.75" customHeight="1">
      <c r="A88" s="262">
        <v>9005503</v>
      </c>
      <c r="B88" s="43" t="s">
        <v>1418</v>
      </c>
      <c r="C88" s="28" t="s">
        <v>1246</v>
      </c>
      <c r="D88" s="48">
        <v>360</v>
      </c>
      <c r="E88" s="542">
        <v>50.6</v>
      </c>
      <c r="L88"/>
      <c r="M88"/>
      <c r="N88"/>
      <c r="O88"/>
      <c r="P88"/>
      <c r="Q88"/>
    </row>
    <row r="89" spans="1:17" ht="12.75" customHeight="1">
      <c r="A89" s="262">
        <v>9005512</v>
      </c>
      <c r="B89" s="43" t="s">
        <v>881</v>
      </c>
      <c r="C89" s="28" t="s">
        <v>1246</v>
      </c>
      <c r="D89" s="48">
        <v>240</v>
      </c>
      <c r="E89" s="542">
        <v>75.900000000000006</v>
      </c>
      <c r="L89"/>
      <c r="M89"/>
      <c r="N89"/>
      <c r="O89"/>
      <c r="P89"/>
      <c r="Q89"/>
    </row>
    <row r="90" spans="1:17" ht="12.75" customHeight="1">
      <c r="A90" s="262">
        <v>9005521</v>
      </c>
      <c r="B90" s="43" t="s">
        <v>882</v>
      </c>
      <c r="C90" s="28" t="s">
        <v>1246</v>
      </c>
      <c r="D90" s="48">
        <v>120</v>
      </c>
      <c r="E90" s="542">
        <v>112.2</v>
      </c>
      <c r="L90"/>
      <c r="M90"/>
      <c r="N90"/>
      <c r="O90"/>
      <c r="P90"/>
      <c r="Q90"/>
    </row>
    <row r="91" spans="1:17" ht="12.75" customHeight="1">
      <c r="A91" s="262">
        <v>9005204</v>
      </c>
      <c r="B91" s="43" t="s">
        <v>883</v>
      </c>
      <c r="C91" s="28" t="s">
        <v>1246</v>
      </c>
      <c r="D91" s="48">
        <v>360</v>
      </c>
      <c r="E91" s="542">
        <v>81.400000000000006</v>
      </c>
      <c r="L91"/>
      <c r="M91"/>
      <c r="N91"/>
      <c r="O91"/>
      <c r="P91"/>
      <c r="Q91"/>
    </row>
    <row r="92" spans="1:17" ht="12.75" customHeight="1">
      <c r="A92" s="262">
        <v>9005213</v>
      </c>
      <c r="B92" s="43" t="s">
        <v>884</v>
      </c>
      <c r="C92" s="28" t="s">
        <v>1246</v>
      </c>
      <c r="D92" s="48">
        <v>240</v>
      </c>
      <c r="E92" s="542">
        <v>158.4</v>
      </c>
      <c r="L92"/>
      <c r="M92"/>
      <c r="N92"/>
      <c r="O92"/>
      <c r="P92"/>
      <c r="Q92"/>
    </row>
    <row r="93" spans="1:17" ht="12.75" customHeight="1">
      <c r="A93" s="262">
        <v>9005222</v>
      </c>
      <c r="B93" s="43" t="s">
        <v>885</v>
      </c>
      <c r="C93" s="28" t="s">
        <v>1246</v>
      </c>
      <c r="D93" s="48">
        <v>120</v>
      </c>
      <c r="E93" s="542">
        <v>291.5</v>
      </c>
      <c r="L93"/>
      <c r="M93"/>
      <c r="N93"/>
      <c r="O93"/>
      <c r="P93"/>
      <c r="Q93"/>
    </row>
    <row r="94" spans="1:17" ht="12.75" customHeight="1">
      <c r="A94" s="262"/>
      <c r="B94" s="314" t="s">
        <v>287</v>
      </c>
      <c r="C94" s="28"/>
      <c r="D94" s="48"/>
      <c r="E94" s="542"/>
      <c r="L94"/>
      <c r="M94"/>
      <c r="N94"/>
      <c r="O94"/>
      <c r="P94"/>
      <c r="Q94"/>
    </row>
    <row r="95" spans="1:17" s="305" customFormat="1" ht="12.75" customHeight="1">
      <c r="A95" s="303">
        <v>9005702</v>
      </c>
      <c r="B95" s="49" t="s">
        <v>886</v>
      </c>
      <c r="C95" s="50" t="s">
        <v>380</v>
      </c>
      <c r="D95" s="51">
        <v>36</v>
      </c>
      <c r="E95" s="542">
        <v>430.1</v>
      </c>
    </row>
    <row r="96" spans="1:17" s="305" customFormat="1" ht="12.75" customHeight="1">
      <c r="A96" s="303">
        <v>9005711</v>
      </c>
      <c r="B96" s="43" t="s">
        <v>887</v>
      </c>
      <c r="C96" s="28" t="s">
        <v>380</v>
      </c>
      <c r="D96" s="48">
        <v>24</v>
      </c>
      <c r="E96" s="542">
        <v>702.90000000000009</v>
      </c>
    </row>
    <row r="97" spans="1:17" s="493" customFormat="1" ht="12.75" customHeight="1">
      <c r="A97" s="303">
        <v>9005721</v>
      </c>
      <c r="B97" s="49" t="s">
        <v>888</v>
      </c>
      <c r="C97" s="50" t="s">
        <v>380</v>
      </c>
      <c r="D97" s="51">
        <v>36</v>
      </c>
      <c r="E97" s="542">
        <v>563.20000000000005</v>
      </c>
    </row>
    <row r="98" spans="1:17" s="305" customFormat="1" ht="12.75" customHeight="1">
      <c r="A98" s="303">
        <v>9005757</v>
      </c>
      <c r="B98" s="49" t="s">
        <v>889</v>
      </c>
      <c r="C98" s="50" t="s">
        <v>380</v>
      </c>
      <c r="D98" s="51">
        <v>36</v>
      </c>
      <c r="E98" s="542">
        <v>405.90000000000003</v>
      </c>
    </row>
    <row r="99" spans="1:17" s="305" customFormat="1" ht="12.75" customHeight="1">
      <c r="A99" s="303">
        <v>9005766</v>
      </c>
      <c r="B99" s="49" t="s">
        <v>890</v>
      </c>
      <c r="C99" s="50" t="s">
        <v>380</v>
      </c>
      <c r="D99" s="51">
        <v>24</v>
      </c>
      <c r="E99" s="542">
        <v>665.5</v>
      </c>
    </row>
    <row r="100" spans="1:17" s="305" customFormat="1" ht="12.75" customHeight="1">
      <c r="A100" s="303">
        <v>9005775</v>
      </c>
      <c r="B100" s="49" t="s">
        <v>891</v>
      </c>
      <c r="C100" s="50" t="s">
        <v>380</v>
      </c>
      <c r="D100" s="51">
        <v>36</v>
      </c>
      <c r="E100" s="542">
        <v>529.1</v>
      </c>
    </row>
    <row r="101" spans="1:17" s="305" customFormat="1" ht="12.75" customHeight="1">
      <c r="A101" s="303">
        <v>9005803</v>
      </c>
      <c r="B101" s="49" t="s">
        <v>918</v>
      </c>
      <c r="C101" s="50" t="s">
        <v>380</v>
      </c>
      <c r="D101" s="51">
        <v>36</v>
      </c>
      <c r="E101" s="542">
        <v>335.5</v>
      </c>
    </row>
    <row r="102" spans="1:17" s="305" customFormat="1" ht="12.75" customHeight="1">
      <c r="A102" s="303">
        <v>9005811</v>
      </c>
      <c r="B102" s="49" t="s">
        <v>919</v>
      </c>
      <c r="C102" s="50" t="s">
        <v>380</v>
      </c>
      <c r="D102" s="51">
        <v>20</v>
      </c>
      <c r="E102" s="542">
        <v>347.6</v>
      </c>
    </row>
    <row r="103" spans="1:17" s="305" customFormat="1" ht="12.75" customHeight="1">
      <c r="A103" s="303">
        <v>9005829</v>
      </c>
      <c r="B103" s="43" t="s">
        <v>920</v>
      </c>
      <c r="C103" s="28" t="s">
        <v>380</v>
      </c>
      <c r="D103" s="48">
        <v>40</v>
      </c>
      <c r="E103" s="542">
        <v>328.90000000000003</v>
      </c>
    </row>
    <row r="104" spans="1:17" s="305" customFormat="1" ht="12.75" customHeight="1">
      <c r="A104" s="303">
        <v>9005856</v>
      </c>
      <c r="B104" s="49" t="s">
        <v>921</v>
      </c>
      <c r="C104" s="50" t="s">
        <v>380</v>
      </c>
      <c r="D104" s="51">
        <v>36</v>
      </c>
      <c r="E104" s="542">
        <v>354.20000000000005</v>
      </c>
    </row>
    <row r="105" spans="1:17" s="305" customFormat="1" ht="12.75" customHeight="1">
      <c r="A105" s="303">
        <v>9005865</v>
      </c>
      <c r="B105" s="43" t="s">
        <v>922</v>
      </c>
      <c r="C105" s="28" t="s">
        <v>380</v>
      </c>
      <c r="D105" s="48">
        <v>20</v>
      </c>
      <c r="E105" s="542">
        <v>587.40000000000009</v>
      </c>
    </row>
    <row r="106" spans="1:17" s="305" customFormat="1" ht="12.75" customHeight="1">
      <c r="A106" s="303">
        <v>9005874</v>
      </c>
      <c r="B106" s="43" t="s">
        <v>1322</v>
      </c>
      <c r="C106" s="28" t="s">
        <v>380</v>
      </c>
      <c r="D106" s="48">
        <v>40</v>
      </c>
      <c r="E106" s="542">
        <v>506.00000000000006</v>
      </c>
    </row>
    <row r="107" spans="1:17" ht="12.75" customHeight="1">
      <c r="A107" s="262"/>
      <c r="B107" s="314" t="s">
        <v>1323</v>
      </c>
      <c r="C107" s="28"/>
      <c r="D107" s="48"/>
      <c r="E107" s="542"/>
      <c r="L107"/>
      <c r="M107"/>
      <c r="N107"/>
      <c r="O107"/>
      <c r="P107"/>
      <c r="Q107"/>
    </row>
    <row r="108" spans="1:17" ht="12.75" customHeight="1">
      <c r="A108" s="262">
        <v>5406814</v>
      </c>
      <c r="B108" s="43" t="s">
        <v>1068</v>
      </c>
      <c r="C108" s="28" t="s">
        <v>380</v>
      </c>
      <c r="D108" s="48">
        <v>6</v>
      </c>
      <c r="E108" s="542">
        <v>2325.4</v>
      </c>
      <c r="L108"/>
      <c r="M108"/>
      <c r="N108"/>
      <c r="O108"/>
      <c r="P108"/>
      <c r="Q108"/>
    </row>
    <row r="109" spans="1:17" ht="12.75" customHeight="1">
      <c r="A109" s="387">
        <v>5406824</v>
      </c>
      <c r="B109" s="43" t="s">
        <v>1324</v>
      </c>
      <c r="C109" s="28" t="s">
        <v>380</v>
      </c>
      <c r="D109" s="48">
        <v>6</v>
      </c>
      <c r="E109" s="542">
        <v>2999.7000000000003</v>
      </c>
      <c r="L109"/>
      <c r="M109"/>
      <c r="N109"/>
      <c r="O109"/>
      <c r="P109"/>
      <c r="Q109"/>
    </row>
    <row r="110" spans="1:17" ht="12.75" customHeight="1">
      <c r="A110" s="262">
        <v>5406834</v>
      </c>
      <c r="B110" s="43" t="s">
        <v>1325</v>
      </c>
      <c r="C110" s="28" t="s">
        <v>380</v>
      </c>
      <c r="D110" s="48">
        <v>6</v>
      </c>
      <c r="E110" s="542">
        <v>1547.7</v>
      </c>
      <c r="L110"/>
      <c r="M110"/>
      <c r="N110"/>
      <c r="O110"/>
      <c r="P110"/>
      <c r="Q110"/>
    </row>
    <row r="111" spans="1:17" ht="12.75" customHeight="1">
      <c r="A111" s="262">
        <v>5406844</v>
      </c>
      <c r="B111" s="43" t="s">
        <v>1326</v>
      </c>
      <c r="C111" s="28" t="s">
        <v>380</v>
      </c>
      <c r="D111" s="48">
        <v>6</v>
      </c>
      <c r="E111" s="542">
        <v>4396.7000000000007</v>
      </c>
      <c r="L111"/>
      <c r="M111"/>
      <c r="N111"/>
      <c r="O111"/>
      <c r="P111"/>
      <c r="Q111"/>
    </row>
    <row r="112" spans="1:17" ht="12.75" customHeight="1">
      <c r="A112" s="262">
        <v>5406854</v>
      </c>
      <c r="B112" s="43" t="s">
        <v>1327</v>
      </c>
      <c r="C112" s="28" t="s">
        <v>380</v>
      </c>
      <c r="D112" s="48">
        <v>6</v>
      </c>
      <c r="E112" s="542">
        <v>4299.9000000000005</v>
      </c>
      <c r="L112"/>
      <c r="M112"/>
      <c r="N112"/>
      <c r="O112"/>
      <c r="P112"/>
      <c r="Q112"/>
    </row>
    <row r="113" spans="1:24" ht="12.75" customHeight="1">
      <c r="A113" s="262">
        <v>5406864</v>
      </c>
      <c r="B113" s="43" t="s">
        <v>1328</v>
      </c>
      <c r="C113" s="28" t="s">
        <v>380</v>
      </c>
      <c r="D113" s="48">
        <v>6</v>
      </c>
      <c r="E113" s="542">
        <v>5118.3</v>
      </c>
      <c r="L113"/>
      <c r="M113"/>
      <c r="N113"/>
      <c r="O113"/>
      <c r="P113"/>
      <c r="Q113"/>
    </row>
    <row r="114" spans="1:24" ht="12.75" customHeight="1">
      <c r="A114" s="387"/>
      <c r="B114" s="317" t="s">
        <v>1329</v>
      </c>
      <c r="C114" s="34"/>
      <c r="D114" s="48"/>
      <c r="E114" s="542"/>
      <c r="L114"/>
      <c r="M114"/>
      <c r="N114"/>
      <c r="O114"/>
      <c r="P114"/>
      <c r="Q114"/>
    </row>
    <row r="115" spans="1:24" ht="12.75" customHeight="1">
      <c r="A115" s="262">
        <v>9006011</v>
      </c>
      <c r="B115" s="55" t="s">
        <v>151</v>
      </c>
      <c r="C115" s="56" t="s">
        <v>1246</v>
      </c>
      <c r="D115" s="57">
        <v>24</v>
      </c>
      <c r="E115" s="542">
        <v>122.10000000000001</v>
      </c>
      <c r="L115"/>
      <c r="M115"/>
      <c r="N115"/>
      <c r="O115"/>
      <c r="P115"/>
      <c r="Q115"/>
    </row>
    <row r="116" spans="1:24" ht="12.75" customHeight="1">
      <c r="A116" s="262">
        <v>9006062</v>
      </c>
      <c r="B116" s="55" t="s">
        <v>152</v>
      </c>
      <c r="C116" s="56" t="s">
        <v>380</v>
      </c>
      <c r="D116" s="57">
        <v>60</v>
      </c>
      <c r="E116" s="542">
        <v>242.00000000000003</v>
      </c>
      <c r="L116"/>
      <c r="M116"/>
      <c r="N116"/>
      <c r="O116"/>
      <c r="P116"/>
      <c r="Q116"/>
    </row>
    <row r="117" spans="1:24" ht="12.75" customHeight="1">
      <c r="A117" s="262">
        <v>9006021</v>
      </c>
      <c r="B117" s="55" t="s">
        <v>153</v>
      </c>
      <c r="C117" s="56" t="s">
        <v>1246</v>
      </c>
      <c r="D117" s="57">
        <v>60</v>
      </c>
      <c r="E117" s="542">
        <v>229.9</v>
      </c>
      <c r="L117"/>
      <c r="M117"/>
      <c r="N117"/>
      <c r="O117"/>
      <c r="P117"/>
      <c r="Q117"/>
    </row>
    <row r="118" spans="1:24" ht="12.75" customHeight="1">
      <c r="A118" s="262">
        <v>9006031</v>
      </c>
      <c r="B118" s="55" t="s">
        <v>154</v>
      </c>
      <c r="C118" s="56" t="s">
        <v>1246</v>
      </c>
      <c r="D118" s="57">
        <v>32</v>
      </c>
      <c r="E118" s="542">
        <v>433.40000000000003</v>
      </c>
      <c r="L118"/>
      <c r="M118"/>
      <c r="N118"/>
      <c r="O118"/>
      <c r="P118"/>
      <c r="Q118"/>
    </row>
    <row r="119" spans="1:24" ht="12.75" customHeight="1">
      <c r="A119" s="262">
        <v>9006041</v>
      </c>
      <c r="B119" s="55" t="s">
        <v>155</v>
      </c>
      <c r="C119" s="56" t="s">
        <v>1246</v>
      </c>
      <c r="D119" s="57">
        <v>20</v>
      </c>
      <c r="E119" s="542">
        <v>650.1</v>
      </c>
      <c r="L119"/>
      <c r="M119"/>
      <c r="N119"/>
      <c r="O119"/>
      <c r="P119"/>
      <c r="Q119"/>
    </row>
    <row r="120" spans="1:24" ht="12.75" customHeight="1">
      <c r="A120" s="262">
        <v>9006051</v>
      </c>
      <c r="B120" s="55" t="s">
        <v>156</v>
      </c>
      <c r="C120" s="56" t="s">
        <v>1246</v>
      </c>
      <c r="D120" s="57">
        <v>16</v>
      </c>
      <c r="E120" s="542">
        <v>866.80000000000007</v>
      </c>
      <c r="L120"/>
      <c r="M120"/>
      <c r="N120"/>
      <c r="O120"/>
      <c r="P120"/>
      <c r="Q120"/>
    </row>
    <row r="121" spans="1:24">
      <c r="A121" s="388"/>
      <c r="B121" s="317" t="s">
        <v>679</v>
      </c>
      <c r="C121" s="34"/>
      <c r="D121" s="48"/>
      <c r="E121" s="542"/>
      <c r="R121" s="2"/>
      <c r="S121" s="2"/>
      <c r="T121" s="2"/>
      <c r="U121" s="2"/>
      <c r="V121" s="2"/>
      <c r="W121" s="2"/>
      <c r="X121" s="2"/>
    </row>
    <row r="122" spans="1:24">
      <c r="A122" s="387">
        <v>6857900</v>
      </c>
      <c r="B122" s="33" t="s">
        <v>52</v>
      </c>
      <c r="C122" s="34" t="s">
        <v>380</v>
      </c>
      <c r="D122" s="48">
        <v>24</v>
      </c>
      <c r="E122" s="542">
        <v>1065.9000000000001</v>
      </c>
      <c r="R122" s="2"/>
      <c r="S122" s="2"/>
      <c r="T122" s="2"/>
      <c r="U122" s="2"/>
      <c r="V122" s="2"/>
      <c r="W122" s="2"/>
      <c r="X122" s="2"/>
    </row>
    <row r="123" spans="1:24">
      <c r="A123" s="387">
        <v>6857910</v>
      </c>
      <c r="B123" s="33" t="s">
        <v>53</v>
      </c>
      <c r="C123" s="34" t="s">
        <v>380</v>
      </c>
      <c r="D123" s="48">
        <v>24</v>
      </c>
      <c r="E123" s="542">
        <v>521.40000000000009</v>
      </c>
      <c r="R123" s="2"/>
      <c r="S123" s="2"/>
      <c r="T123" s="2"/>
      <c r="U123" s="2"/>
      <c r="V123" s="2"/>
      <c r="W123" s="2"/>
      <c r="X123" s="2"/>
    </row>
    <row r="124" spans="1:24">
      <c r="A124" s="387">
        <v>6857920</v>
      </c>
      <c r="B124" s="33" t="s">
        <v>54</v>
      </c>
      <c r="C124" s="34" t="s">
        <v>380</v>
      </c>
      <c r="D124" s="48">
        <v>32</v>
      </c>
      <c r="E124" s="542">
        <v>1595.0000000000002</v>
      </c>
      <c r="R124" s="2"/>
      <c r="S124" s="2"/>
      <c r="T124" s="2"/>
      <c r="U124" s="2"/>
      <c r="V124" s="2"/>
      <c r="W124" s="2"/>
      <c r="X124" s="2"/>
    </row>
    <row r="125" spans="1:24">
      <c r="A125" s="387">
        <v>6857930</v>
      </c>
      <c r="B125" s="33" t="s">
        <v>55</v>
      </c>
      <c r="C125" s="34" t="s">
        <v>380</v>
      </c>
      <c r="D125" s="48">
        <v>20</v>
      </c>
      <c r="E125" s="542">
        <v>2891.9</v>
      </c>
      <c r="R125" s="2"/>
      <c r="S125" s="2"/>
      <c r="T125" s="2"/>
      <c r="U125" s="2"/>
      <c r="V125" s="2"/>
      <c r="W125" s="2"/>
      <c r="X125" s="2"/>
    </row>
    <row r="126" spans="1:24">
      <c r="A126" s="387"/>
      <c r="B126" s="317" t="s">
        <v>56</v>
      </c>
      <c r="C126" s="34"/>
      <c r="D126" s="48"/>
      <c r="E126" s="542"/>
      <c r="R126" s="2"/>
      <c r="S126" s="2"/>
      <c r="T126" s="2"/>
      <c r="U126" s="2"/>
      <c r="V126" s="2"/>
      <c r="W126" s="2"/>
      <c r="X126" s="2"/>
    </row>
    <row r="127" spans="1:24" ht="12.75" customHeight="1">
      <c r="A127" s="262">
        <v>5000592</v>
      </c>
      <c r="B127" s="58" t="s">
        <v>57</v>
      </c>
      <c r="C127" s="28" t="s">
        <v>1246</v>
      </c>
      <c r="D127" s="48">
        <v>96</v>
      </c>
      <c r="E127" s="542">
        <v>380.6</v>
      </c>
      <c r="L127"/>
      <c r="M127"/>
      <c r="N127"/>
      <c r="O127"/>
      <c r="P127"/>
      <c r="Q127"/>
    </row>
    <row r="128" spans="1:24" ht="12.75" customHeight="1">
      <c r="A128" s="262">
        <v>5000602</v>
      </c>
      <c r="B128" s="60" t="s">
        <v>58</v>
      </c>
      <c r="C128" s="52" t="s">
        <v>1246</v>
      </c>
      <c r="D128" s="54">
        <v>48</v>
      </c>
      <c r="E128" s="542">
        <v>492.80000000000007</v>
      </c>
      <c r="L128"/>
      <c r="M128"/>
      <c r="N128"/>
      <c r="O128"/>
      <c r="P128"/>
      <c r="Q128"/>
    </row>
    <row r="129" spans="1:5" s="453" customFormat="1">
      <c r="A129" s="398"/>
      <c r="B129" s="242" t="s">
        <v>49</v>
      </c>
      <c r="C129" s="243"/>
      <c r="D129" s="48"/>
      <c r="E129" s="542"/>
    </row>
    <row r="130" spans="1:5" s="453" customFormat="1">
      <c r="A130" s="303">
        <v>5350511</v>
      </c>
      <c r="B130" s="539" t="s">
        <v>194</v>
      </c>
      <c r="C130" s="540" t="s">
        <v>380</v>
      </c>
      <c r="D130" s="51">
        <v>32</v>
      </c>
      <c r="E130" s="542">
        <v>363.00000000000006</v>
      </c>
    </row>
    <row r="131" spans="1:5" s="453" customFormat="1">
      <c r="A131" s="303">
        <v>5350611</v>
      </c>
      <c r="B131" s="539" t="s">
        <v>50</v>
      </c>
      <c r="C131" s="540" t="s">
        <v>380</v>
      </c>
      <c r="D131" s="51">
        <v>32</v>
      </c>
      <c r="E131" s="542">
        <v>594</v>
      </c>
    </row>
    <row r="132" spans="1:5" s="453" customFormat="1">
      <c r="A132" s="303">
        <v>5350711</v>
      </c>
      <c r="B132" s="539" t="s">
        <v>1342</v>
      </c>
      <c r="C132" s="540" t="s">
        <v>380</v>
      </c>
      <c r="D132" s="51">
        <v>24</v>
      </c>
      <c r="E132" s="542">
        <v>752.40000000000009</v>
      </c>
    </row>
    <row r="133" spans="1:5" s="453" customFormat="1">
      <c r="A133" s="303">
        <v>5352611</v>
      </c>
      <c r="B133" s="539" t="s">
        <v>1343</v>
      </c>
      <c r="C133" s="540" t="s">
        <v>380</v>
      </c>
      <c r="D133" s="51">
        <v>32</v>
      </c>
      <c r="E133" s="542">
        <v>579.70000000000005</v>
      </c>
    </row>
    <row r="134" spans="1:5" s="453" customFormat="1">
      <c r="A134" s="303">
        <v>5352711</v>
      </c>
      <c r="B134" s="539" t="s">
        <v>1344</v>
      </c>
      <c r="C134" s="540" t="s">
        <v>380</v>
      </c>
      <c r="D134" s="51">
        <v>24</v>
      </c>
      <c r="E134" s="542">
        <v>730.40000000000009</v>
      </c>
    </row>
    <row r="135" spans="1:5" s="453" customFormat="1">
      <c r="A135" s="303">
        <v>5353821</v>
      </c>
      <c r="B135" s="539" t="s">
        <v>157</v>
      </c>
      <c r="C135" s="540" t="s">
        <v>380</v>
      </c>
      <c r="D135" s="51">
        <v>36</v>
      </c>
      <c r="E135" s="542">
        <v>565.40000000000009</v>
      </c>
    </row>
    <row r="136" spans="1:5" s="453" customFormat="1">
      <c r="A136" s="303">
        <v>5353811</v>
      </c>
      <c r="B136" s="539" t="s">
        <v>158</v>
      </c>
      <c r="C136" s="540" t="s">
        <v>380</v>
      </c>
      <c r="D136" s="51">
        <v>60</v>
      </c>
      <c r="E136" s="542">
        <v>520.30000000000007</v>
      </c>
    </row>
    <row r="137" spans="1:5" ht="12.75" customHeight="1">
      <c r="A137" s="262"/>
      <c r="B137" s="314" t="s">
        <v>59</v>
      </c>
      <c r="C137" s="28"/>
      <c r="D137" s="48"/>
      <c r="E137" s="542"/>
    </row>
    <row r="138" spans="1:5" ht="12.75" customHeight="1">
      <c r="A138" s="389">
        <v>9318144</v>
      </c>
      <c r="B138" s="58" t="s">
        <v>60</v>
      </c>
      <c r="C138" s="28" t="s">
        <v>380</v>
      </c>
      <c r="D138" s="48">
        <v>8</v>
      </c>
      <c r="E138" s="542">
        <v>2180.2000000000003</v>
      </c>
    </row>
    <row r="139" spans="1:5" ht="12.75" customHeight="1">
      <c r="A139" s="387">
        <v>9318153</v>
      </c>
      <c r="B139" s="58" t="s">
        <v>61</v>
      </c>
      <c r="C139" s="28" t="s">
        <v>380</v>
      </c>
      <c r="D139" s="48">
        <v>8</v>
      </c>
      <c r="E139" s="542">
        <v>2571.8000000000002</v>
      </c>
    </row>
    <row r="140" spans="1:5" ht="12.75" customHeight="1">
      <c r="A140" s="387">
        <v>9318162</v>
      </c>
      <c r="B140" s="58" t="s">
        <v>62</v>
      </c>
      <c r="C140" s="28" t="s">
        <v>380</v>
      </c>
      <c r="D140" s="48">
        <v>8</v>
      </c>
      <c r="E140" s="542">
        <v>3074.5000000000005</v>
      </c>
    </row>
    <row r="141" spans="1:5" ht="12.75" customHeight="1">
      <c r="A141" s="387">
        <v>9318082</v>
      </c>
      <c r="B141" s="58" t="s">
        <v>1339</v>
      </c>
      <c r="C141" s="28" t="s">
        <v>1246</v>
      </c>
      <c r="D141" s="48">
        <v>40</v>
      </c>
      <c r="E141" s="542">
        <v>413.6</v>
      </c>
    </row>
    <row r="142" spans="1:5" ht="12.75" customHeight="1">
      <c r="A142" s="387">
        <v>9318108</v>
      </c>
      <c r="B142" s="58" t="s">
        <v>1340</v>
      </c>
      <c r="C142" s="28" t="s">
        <v>1246</v>
      </c>
      <c r="D142" s="48">
        <v>40</v>
      </c>
      <c r="E142" s="542">
        <v>518.1</v>
      </c>
    </row>
    <row r="143" spans="1:5" ht="12.75" customHeight="1">
      <c r="A143" s="387">
        <v>9318126</v>
      </c>
      <c r="B143" s="58" t="s">
        <v>1341</v>
      </c>
      <c r="C143" s="28" t="s">
        <v>1246</v>
      </c>
      <c r="D143" s="48">
        <v>60</v>
      </c>
      <c r="E143" s="542">
        <v>606.1</v>
      </c>
    </row>
    <row r="144" spans="1:5" ht="12.75" customHeight="1">
      <c r="A144" s="387">
        <v>9317958</v>
      </c>
      <c r="B144" s="58" t="s">
        <v>680</v>
      </c>
      <c r="C144" s="28" t="s">
        <v>380</v>
      </c>
      <c r="D144" s="48">
        <v>30</v>
      </c>
      <c r="E144" s="542">
        <v>748.00000000000011</v>
      </c>
    </row>
    <row r="145" spans="1:17" ht="12.75" customHeight="1">
      <c r="A145" s="387">
        <v>9311533</v>
      </c>
      <c r="B145" s="58" t="s">
        <v>1101</v>
      </c>
      <c r="C145" s="28" t="s">
        <v>1246</v>
      </c>
      <c r="D145" s="48">
        <v>70</v>
      </c>
      <c r="E145" s="542">
        <v>156.20000000000002</v>
      </c>
    </row>
    <row r="146" spans="1:17" ht="12.75" customHeight="1">
      <c r="A146" s="387">
        <v>9311542</v>
      </c>
      <c r="B146" s="58" t="s">
        <v>1102</v>
      </c>
      <c r="C146" s="28" t="s">
        <v>1246</v>
      </c>
      <c r="D146" s="48">
        <v>55</v>
      </c>
      <c r="E146" s="542">
        <v>190.3</v>
      </c>
    </row>
    <row r="147" spans="1:17" ht="12.75" customHeight="1">
      <c r="A147" s="387">
        <v>9311552</v>
      </c>
      <c r="B147" s="58" t="s">
        <v>1103</v>
      </c>
      <c r="C147" s="28" t="s">
        <v>1246</v>
      </c>
      <c r="D147" s="48">
        <v>60</v>
      </c>
      <c r="E147" s="542">
        <v>231.00000000000003</v>
      </c>
    </row>
    <row r="148" spans="1:17" s="40" customFormat="1" ht="12.75" customHeight="1">
      <c r="A148" s="387">
        <v>9311560</v>
      </c>
      <c r="B148" s="59" t="s">
        <v>1104</v>
      </c>
      <c r="C148" s="50" t="s">
        <v>1246</v>
      </c>
      <c r="D148" s="51">
        <v>50</v>
      </c>
      <c r="E148" s="542">
        <v>303.60000000000002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 customHeight="1">
      <c r="A149" s="387">
        <v>9311570</v>
      </c>
      <c r="B149" s="60" t="s">
        <v>1105</v>
      </c>
      <c r="C149" s="52" t="s">
        <v>1246</v>
      </c>
      <c r="D149" s="54">
        <v>45</v>
      </c>
      <c r="E149" s="542">
        <v>361.90000000000003</v>
      </c>
    </row>
    <row r="150" spans="1:17" ht="12.75" customHeight="1">
      <c r="A150" s="387">
        <v>9311589</v>
      </c>
      <c r="B150" s="60" t="s">
        <v>1106</v>
      </c>
      <c r="C150" s="52" t="s">
        <v>1246</v>
      </c>
      <c r="D150" s="54">
        <v>30</v>
      </c>
      <c r="E150" s="542">
        <v>486.20000000000005</v>
      </c>
    </row>
    <row r="151" spans="1:17" ht="12.75" customHeight="1">
      <c r="A151" s="387">
        <v>9311105</v>
      </c>
      <c r="B151" s="58" t="s">
        <v>1419</v>
      </c>
      <c r="C151" s="28" t="s">
        <v>1246</v>
      </c>
      <c r="D151" s="54">
        <v>40</v>
      </c>
      <c r="E151" s="542">
        <v>360.8</v>
      </c>
    </row>
    <row r="152" spans="1:17" ht="12.75" customHeight="1">
      <c r="A152" s="387">
        <v>9311114</v>
      </c>
      <c r="B152" s="58" t="s">
        <v>1420</v>
      </c>
      <c r="C152" s="28" t="s">
        <v>1246</v>
      </c>
      <c r="D152" s="54">
        <v>40</v>
      </c>
      <c r="E152" s="542">
        <v>426.8</v>
      </c>
    </row>
    <row r="153" spans="1:17" ht="12.75" customHeight="1">
      <c r="A153" s="387">
        <v>9311123</v>
      </c>
      <c r="B153" s="58" t="s">
        <v>1421</v>
      </c>
      <c r="C153" s="28" t="s">
        <v>1246</v>
      </c>
      <c r="D153" s="54">
        <v>40</v>
      </c>
      <c r="E153" s="542">
        <v>495.00000000000006</v>
      </c>
    </row>
    <row r="154" spans="1:17" ht="12.75" customHeight="1">
      <c r="A154" s="387">
        <v>9311132</v>
      </c>
      <c r="B154" s="58" t="s">
        <v>581</v>
      </c>
      <c r="C154" s="28" t="s">
        <v>1246</v>
      </c>
      <c r="D154" s="54">
        <v>40</v>
      </c>
      <c r="E154" s="542">
        <v>553.30000000000007</v>
      </c>
    </row>
    <row r="155" spans="1:17" ht="12.75" customHeight="1">
      <c r="A155" s="389">
        <v>9311143</v>
      </c>
      <c r="B155" s="58" t="s">
        <v>536</v>
      </c>
      <c r="C155" s="28" t="s">
        <v>1246</v>
      </c>
      <c r="D155" s="54">
        <v>20</v>
      </c>
      <c r="E155" s="542">
        <v>662.2</v>
      </c>
    </row>
    <row r="156" spans="1:17" ht="12.75" customHeight="1">
      <c r="A156" s="389">
        <v>9311151</v>
      </c>
      <c r="B156" s="58" t="s">
        <v>1107</v>
      </c>
      <c r="C156" s="28" t="s">
        <v>1246</v>
      </c>
      <c r="D156" s="54">
        <v>20</v>
      </c>
      <c r="E156" s="542">
        <v>743.6</v>
      </c>
    </row>
    <row r="157" spans="1:17" ht="12.75" customHeight="1">
      <c r="A157" s="389">
        <v>9311160</v>
      </c>
      <c r="B157" s="58" t="s">
        <v>537</v>
      </c>
      <c r="C157" s="28" t="s">
        <v>1246</v>
      </c>
      <c r="D157" s="54">
        <v>20</v>
      </c>
      <c r="E157" s="542">
        <v>911.90000000000009</v>
      </c>
    </row>
    <row r="158" spans="1:17" ht="12.75" customHeight="1">
      <c r="A158" s="389">
        <v>9311179</v>
      </c>
      <c r="B158" s="58" t="s">
        <v>538</v>
      </c>
      <c r="C158" s="28" t="s">
        <v>1246</v>
      </c>
      <c r="D158" s="54">
        <v>20</v>
      </c>
      <c r="E158" s="542">
        <v>979.00000000000011</v>
      </c>
    </row>
    <row r="159" spans="1:17" ht="12.75" customHeight="1">
      <c r="A159" s="387">
        <v>9312903</v>
      </c>
      <c r="B159" s="58" t="s">
        <v>288</v>
      </c>
      <c r="C159" s="28" t="s">
        <v>1246</v>
      </c>
      <c r="D159" s="48">
        <v>80</v>
      </c>
      <c r="E159" s="542">
        <v>104.50000000000001</v>
      </c>
    </row>
    <row r="160" spans="1:17" ht="12.75" customHeight="1">
      <c r="A160" s="387">
        <v>9312912</v>
      </c>
      <c r="B160" s="58" t="s">
        <v>289</v>
      </c>
      <c r="C160" s="28" t="s">
        <v>1246</v>
      </c>
      <c r="D160" s="48">
        <v>60</v>
      </c>
      <c r="E160" s="542">
        <v>124.30000000000001</v>
      </c>
    </row>
    <row r="161" spans="1:17" ht="12.75" customHeight="1">
      <c r="A161" s="387">
        <v>9312920</v>
      </c>
      <c r="B161" s="58" t="s">
        <v>290</v>
      </c>
      <c r="C161" s="28" t="s">
        <v>1246</v>
      </c>
      <c r="D161" s="48">
        <v>50</v>
      </c>
      <c r="E161" s="542">
        <v>152.9</v>
      </c>
    </row>
    <row r="162" spans="1:17" ht="12.75" customHeight="1">
      <c r="A162" s="387">
        <v>9312939</v>
      </c>
      <c r="B162" s="58" t="s">
        <v>291</v>
      </c>
      <c r="C162" s="28" t="s">
        <v>1246</v>
      </c>
      <c r="D162" s="48">
        <v>40</v>
      </c>
      <c r="E162" s="542">
        <v>192.50000000000003</v>
      </c>
    </row>
    <row r="163" spans="1:17" ht="12.75" customHeight="1">
      <c r="A163" s="389">
        <v>9312948</v>
      </c>
      <c r="B163" s="59" t="s">
        <v>292</v>
      </c>
      <c r="C163" s="50" t="s">
        <v>1246</v>
      </c>
      <c r="D163" s="51">
        <v>30</v>
      </c>
      <c r="E163" s="542">
        <v>231.00000000000003</v>
      </c>
    </row>
    <row r="164" spans="1:17" ht="13.15" customHeight="1">
      <c r="A164" s="387">
        <v>9312957</v>
      </c>
      <c r="B164" s="59" t="s">
        <v>293</v>
      </c>
      <c r="C164" s="50" t="s">
        <v>1246</v>
      </c>
      <c r="D164" s="51">
        <v>20</v>
      </c>
      <c r="E164" s="542">
        <v>337.70000000000005</v>
      </c>
    </row>
    <row r="165" spans="1:17" s="40" customFormat="1" ht="12.75" customHeight="1">
      <c r="A165" s="390">
        <v>9312837</v>
      </c>
      <c r="B165" s="58" t="s">
        <v>1347</v>
      </c>
      <c r="C165" s="50" t="s">
        <v>380</v>
      </c>
      <c r="D165" s="51">
        <v>8</v>
      </c>
      <c r="E165" s="542">
        <v>781.00000000000011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40" customFormat="1" ht="12.75" customHeight="1">
      <c r="A166" s="390">
        <v>9312846</v>
      </c>
      <c r="B166" s="241" t="s">
        <v>294</v>
      </c>
      <c r="C166" s="50" t="s">
        <v>380</v>
      </c>
      <c r="D166" s="51">
        <v>6</v>
      </c>
      <c r="E166" s="542">
        <v>965.80000000000007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40" customFormat="1" ht="12.75" customHeight="1">
      <c r="A167" s="390">
        <v>9312855</v>
      </c>
      <c r="B167" s="241" t="s">
        <v>295</v>
      </c>
      <c r="C167" s="50" t="s">
        <v>380</v>
      </c>
      <c r="D167" s="51">
        <v>5</v>
      </c>
      <c r="E167" s="542">
        <v>1234.2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40" customFormat="1" ht="13.9" customHeight="1">
      <c r="A168" s="387">
        <v>9313212</v>
      </c>
      <c r="B168" s="61" t="s">
        <v>1348</v>
      </c>
      <c r="C168" s="62" t="s">
        <v>1246</v>
      </c>
      <c r="D168" s="48">
        <v>250</v>
      </c>
      <c r="E168" s="542">
        <v>66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s="40" customFormat="1" ht="12.6" customHeight="1">
      <c r="A169" s="387">
        <v>9313222</v>
      </c>
      <c r="B169" s="61" t="s">
        <v>1349</v>
      </c>
      <c r="C169" s="62" t="s">
        <v>1246</v>
      </c>
      <c r="D169" s="48">
        <v>200</v>
      </c>
      <c r="E169" s="542">
        <v>86.9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40" customFormat="1" ht="12.6" customHeight="1">
      <c r="A170" s="387">
        <v>9313232</v>
      </c>
      <c r="B170" s="61" t="s">
        <v>1350</v>
      </c>
      <c r="C170" s="62" t="s">
        <v>1246</v>
      </c>
      <c r="D170" s="48">
        <v>240</v>
      </c>
      <c r="E170" s="542">
        <v>104.50000000000001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40" customFormat="1" ht="12.75" customHeight="1">
      <c r="A171" s="387">
        <v>9313242</v>
      </c>
      <c r="B171" s="61" t="s">
        <v>1116</v>
      </c>
      <c r="C171" s="62" t="s">
        <v>1246</v>
      </c>
      <c r="D171" s="48">
        <v>200</v>
      </c>
      <c r="E171" s="542">
        <v>112.2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05" customFormat="1" ht="12.75" customHeight="1">
      <c r="A172" s="389">
        <v>6042107</v>
      </c>
      <c r="B172" s="43" t="s">
        <v>539</v>
      </c>
      <c r="C172" s="28" t="s">
        <v>1246</v>
      </c>
      <c r="D172" s="48">
        <v>234</v>
      </c>
      <c r="E172" s="542">
        <v>287.10000000000002</v>
      </c>
    </row>
    <row r="173" spans="1:17" s="40" customFormat="1" ht="12.75" customHeight="1">
      <c r="A173" s="387"/>
      <c r="B173" s="314" t="s">
        <v>1351</v>
      </c>
      <c r="C173" s="28"/>
      <c r="D173" s="48"/>
      <c r="E173" s="54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2.75" customHeight="1">
      <c r="A174" s="387">
        <v>9316530</v>
      </c>
      <c r="B174" s="63" t="s">
        <v>1112</v>
      </c>
      <c r="C174" s="52" t="s">
        <v>1246</v>
      </c>
      <c r="D174" s="54">
        <v>60</v>
      </c>
      <c r="E174" s="542">
        <v>291.5</v>
      </c>
    </row>
    <row r="175" spans="1:17" ht="12.75" customHeight="1">
      <c r="A175" s="387">
        <v>9316549</v>
      </c>
      <c r="B175" s="63" t="s">
        <v>1113</v>
      </c>
      <c r="C175" s="52" t="s">
        <v>1246</v>
      </c>
      <c r="D175" s="54">
        <v>60</v>
      </c>
      <c r="E175" s="542">
        <v>343.20000000000005</v>
      </c>
    </row>
    <row r="176" spans="1:17" s="37" customFormat="1" ht="12.75" customHeight="1">
      <c r="A176" s="387">
        <v>9316558</v>
      </c>
      <c r="B176" s="63" t="s">
        <v>1114</v>
      </c>
      <c r="C176" s="52" t="s">
        <v>1246</v>
      </c>
      <c r="D176" s="54">
        <v>60</v>
      </c>
      <c r="E176" s="542">
        <v>380.6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7" customFormat="1" ht="12.75" customHeight="1">
      <c r="A177" s="387">
        <v>9316567</v>
      </c>
      <c r="B177" s="63" t="s">
        <v>1115</v>
      </c>
      <c r="C177" s="52" t="s">
        <v>1246</v>
      </c>
      <c r="D177" s="54">
        <v>30</v>
      </c>
      <c r="E177" s="542">
        <v>426.8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s="37" customFormat="1" ht="12.75" customHeight="1">
      <c r="A178" s="387">
        <v>9316638</v>
      </c>
      <c r="B178" s="63" t="s">
        <v>1108</v>
      </c>
      <c r="C178" s="52" t="s">
        <v>1246</v>
      </c>
      <c r="D178" s="54">
        <v>60</v>
      </c>
      <c r="E178" s="542">
        <v>310.20000000000005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7" customFormat="1" ht="12.75" customHeight="1">
      <c r="A179" s="387">
        <v>9316647</v>
      </c>
      <c r="B179" s="63" t="s">
        <v>1109</v>
      </c>
      <c r="C179" s="52" t="s">
        <v>1246</v>
      </c>
      <c r="D179" s="48">
        <v>60</v>
      </c>
      <c r="E179" s="542">
        <v>345.40000000000003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7" customFormat="1" ht="12.75" customHeight="1">
      <c r="A180" s="387">
        <v>9316656</v>
      </c>
      <c r="B180" s="63" t="s">
        <v>1110</v>
      </c>
      <c r="C180" s="52" t="s">
        <v>1246</v>
      </c>
      <c r="D180" s="48">
        <v>60</v>
      </c>
      <c r="E180" s="542">
        <v>402.6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2.75" customHeight="1">
      <c r="A181" s="387">
        <v>9316665</v>
      </c>
      <c r="B181" s="63" t="s">
        <v>1111</v>
      </c>
      <c r="C181" s="52" t="s">
        <v>1246</v>
      </c>
      <c r="D181" s="48">
        <v>30</v>
      </c>
      <c r="E181" s="542">
        <v>561</v>
      </c>
    </row>
    <row r="182" spans="1:17" ht="12.75" customHeight="1">
      <c r="A182" s="387"/>
      <c r="B182" s="318" t="s">
        <v>1124</v>
      </c>
      <c r="C182" s="52"/>
      <c r="D182" s="48"/>
      <c r="E182" s="542"/>
    </row>
    <row r="183" spans="1:17" ht="12.75" customHeight="1">
      <c r="A183" s="387">
        <v>9396211</v>
      </c>
      <c r="B183" s="129" t="s">
        <v>661</v>
      </c>
      <c r="C183" s="219" t="s">
        <v>380</v>
      </c>
      <c r="D183" s="219">
        <v>60</v>
      </c>
      <c r="E183" s="542">
        <v>246.61999999999998</v>
      </c>
    </row>
    <row r="184" spans="1:17" ht="12.75" customHeight="1">
      <c r="A184" s="387"/>
      <c r="B184" s="314" t="s">
        <v>1352</v>
      </c>
      <c r="C184" s="28"/>
      <c r="D184" s="48"/>
      <c r="E184" s="542"/>
    </row>
    <row r="185" spans="1:17" ht="12.75" customHeight="1">
      <c r="A185" s="387">
        <v>9315745</v>
      </c>
      <c r="B185" s="64" t="s">
        <v>1353</v>
      </c>
      <c r="C185" s="52" t="s">
        <v>1246</v>
      </c>
      <c r="D185" s="48">
        <v>16</v>
      </c>
      <c r="E185" s="542">
        <v>584.1</v>
      </c>
    </row>
    <row r="186" spans="1:17" ht="12.75" customHeight="1">
      <c r="A186" s="387">
        <v>9315736</v>
      </c>
      <c r="B186" s="64" t="s">
        <v>1354</v>
      </c>
      <c r="C186" s="52" t="s">
        <v>1246</v>
      </c>
      <c r="D186" s="48">
        <v>20</v>
      </c>
      <c r="E186" s="542">
        <v>730.40000000000009</v>
      </c>
    </row>
    <row r="187" spans="1:17" ht="12.75" customHeight="1">
      <c r="A187" s="389">
        <v>9315754</v>
      </c>
      <c r="B187" s="64" t="s">
        <v>1355</v>
      </c>
      <c r="C187" s="52" t="s">
        <v>1246</v>
      </c>
      <c r="D187" s="48">
        <v>20</v>
      </c>
      <c r="E187" s="542">
        <v>930.6</v>
      </c>
    </row>
    <row r="188" spans="1:17" ht="12.75" customHeight="1">
      <c r="A188" s="387"/>
      <c r="B188" s="314" t="s">
        <v>1356</v>
      </c>
      <c r="C188" s="28"/>
      <c r="D188" s="48"/>
      <c r="E188" s="542"/>
    </row>
    <row r="189" spans="1:17" ht="12.75" customHeight="1">
      <c r="A189" s="387">
        <v>9325315</v>
      </c>
      <c r="B189" s="43" t="s">
        <v>1357</v>
      </c>
      <c r="C189" s="28" t="s">
        <v>1246</v>
      </c>
      <c r="D189" s="48">
        <v>15</v>
      </c>
      <c r="E189" s="542">
        <v>2442</v>
      </c>
    </row>
    <row r="190" spans="1:17" s="3" customFormat="1" ht="12.75" customHeight="1">
      <c r="A190" s="387">
        <v>9325325</v>
      </c>
      <c r="B190" s="43" t="s">
        <v>1358</v>
      </c>
      <c r="C190" s="28" t="s">
        <v>1246</v>
      </c>
      <c r="D190" s="48">
        <v>15</v>
      </c>
      <c r="E190" s="542">
        <v>2442</v>
      </c>
      <c r="F190" s="10"/>
      <c r="G190" s="10"/>
      <c r="H190" s="10"/>
      <c r="I190" s="10"/>
      <c r="J190" s="10"/>
      <c r="K190" s="10"/>
    </row>
    <row r="191" spans="1:17" ht="12.75" customHeight="1">
      <c r="A191" s="387">
        <v>9325335</v>
      </c>
      <c r="B191" s="43" t="s">
        <v>779</v>
      </c>
      <c r="C191" s="28" t="s">
        <v>1246</v>
      </c>
      <c r="D191" s="48">
        <v>15</v>
      </c>
      <c r="E191" s="542">
        <v>2442</v>
      </c>
      <c r="L191"/>
      <c r="M191"/>
      <c r="N191"/>
      <c r="O191"/>
      <c r="P191"/>
      <c r="Q191"/>
    </row>
    <row r="192" spans="1:17" ht="12.6" customHeight="1">
      <c r="A192" s="387">
        <v>9325345</v>
      </c>
      <c r="B192" s="43" t="s">
        <v>780</v>
      </c>
      <c r="C192" s="28" t="s">
        <v>1246</v>
      </c>
      <c r="D192" s="48">
        <v>15</v>
      </c>
      <c r="E192" s="542">
        <v>2442</v>
      </c>
      <c r="L192"/>
      <c r="M192"/>
      <c r="N192"/>
      <c r="O192"/>
      <c r="P192"/>
      <c r="Q192"/>
    </row>
    <row r="193" spans="1:17" ht="12.6" customHeight="1">
      <c r="A193" s="387">
        <v>9325355</v>
      </c>
      <c r="B193" s="43" t="s">
        <v>781</v>
      </c>
      <c r="C193" s="28" t="s">
        <v>1246</v>
      </c>
      <c r="D193" s="48">
        <v>15</v>
      </c>
      <c r="E193" s="542">
        <v>2442</v>
      </c>
      <c r="L193"/>
      <c r="M193"/>
      <c r="N193"/>
      <c r="O193"/>
      <c r="P193"/>
      <c r="Q193"/>
    </row>
    <row r="194" spans="1:17" ht="12.6" customHeight="1">
      <c r="A194" s="319"/>
      <c r="B194" s="314" t="s">
        <v>783</v>
      </c>
      <c r="C194" s="71"/>
      <c r="D194" s="316"/>
      <c r="E194" s="542"/>
      <c r="L194"/>
      <c r="M194"/>
      <c r="N194"/>
      <c r="O194"/>
      <c r="P194"/>
      <c r="Q194"/>
    </row>
    <row r="195" spans="1:17" ht="12.6" customHeight="1">
      <c r="A195" s="389">
        <v>3327390</v>
      </c>
      <c r="B195" s="49" t="s">
        <v>784</v>
      </c>
      <c r="C195" s="50" t="s">
        <v>380</v>
      </c>
      <c r="D195" s="51">
        <v>24</v>
      </c>
      <c r="E195" s="542">
        <v>67.100000000000009</v>
      </c>
      <c r="L195"/>
      <c r="M195"/>
      <c r="N195"/>
      <c r="O195"/>
      <c r="P195"/>
      <c r="Q195"/>
    </row>
    <row r="196" spans="1:17" ht="12.6" customHeight="1">
      <c r="A196" s="389">
        <v>3327400</v>
      </c>
      <c r="B196" s="49" t="s">
        <v>785</v>
      </c>
      <c r="C196" s="50" t="s">
        <v>380</v>
      </c>
      <c r="D196" s="51">
        <v>15</v>
      </c>
      <c r="E196" s="542">
        <v>95.7</v>
      </c>
    </row>
    <row r="197" spans="1:17" s="305" customFormat="1">
      <c r="A197" s="389">
        <v>3327410</v>
      </c>
      <c r="B197" s="49" t="s">
        <v>786</v>
      </c>
      <c r="C197" s="50" t="s">
        <v>380</v>
      </c>
      <c r="D197" s="51">
        <v>12</v>
      </c>
      <c r="E197" s="542">
        <v>117.7</v>
      </c>
    </row>
    <row r="198" spans="1:17" s="305" customFormat="1">
      <c r="A198" s="389">
        <v>3327420</v>
      </c>
      <c r="B198" s="49" t="s">
        <v>787</v>
      </c>
      <c r="C198" s="50" t="s">
        <v>380</v>
      </c>
      <c r="D198" s="51">
        <v>10</v>
      </c>
      <c r="E198" s="542">
        <v>135.30000000000001</v>
      </c>
    </row>
    <row r="199" spans="1:17" s="305" customFormat="1">
      <c r="A199" s="389">
        <v>3327430</v>
      </c>
      <c r="B199" s="49" t="s">
        <v>788</v>
      </c>
      <c r="C199" s="50" t="s">
        <v>380</v>
      </c>
      <c r="D199" s="51">
        <v>10</v>
      </c>
      <c r="E199" s="542">
        <v>152.9</v>
      </c>
    </row>
    <row r="200" spans="1:17" s="305" customFormat="1">
      <c r="A200" s="389">
        <v>3327440</v>
      </c>
      <c r="B200" s="49" t="s">
        <v>789</v>
      </c>
      <c r="C200" s="50" t="s">
        <v>380</v>
      </c>
      <c r="D200" s="51">
        <v>8</v>
      </c>
      <c r="E200" s="542">
        <v>173.8</v>
      </c>
    </row>
    <row r="201" spans="1:17" s="305" customFormat="1">
      <c r="A201" s="389">
        <v>3327450</v>
      </c>
      <c r="B201" s="49" t="s">
        <v>790</v>
      </c>
      <c r="C201" s="50" t="s">
        <v>380</v>
      </c>
      <c r="D201" s="51">
        <v>6</v>
      </c>
      <c r="E201" s="542">
        <v>217.8</v>
      </c>
    </row>
    <row r="202" spans="1:17" s="305" customFormat="1">
      <c r="A202" s="389"/>
      <c r="B202" s="314" t="s">
        <v>296</v>
      </c>
      <c r="C202" s="50"/>
      <c r="D202" s="51"/>
      <c r="E202" s="542"/>
    </row>
    <row r="203" spans="1:17" s="305" customFormat="1">
      <c r="A203" s="389">
        <v>3327000</v>
      </c>
      <c r="B203" s="49" t="s">
        <v>791</v>
      </c>
      <c r="C203" s="50" t="s">
        <v>380</v>
      </c>
      <c r="D203" s="51">
        <v>28</v>
      </c>
      <c r="E203" s="542">
        <v>58.300000000000004</v>
      </c>
    </row>
    <row r="204" spans="1:17" s="305" customFormat="1">
      <c r="A204" s="389">
        <v>3327100</v>
      </c>
      <c r="B204" s="49" t="s">
        <v>792</v>
      </c>
      <c r="C204" s="50" t="s">
        <v>380</v>
      </c>
      <c r="D204" s="51">
        <v>15</v>
      </c>
      <c r="E204" s="542">
        <v>86.9</v>
      </c>
    </row>
    <row r="205" spans="1:17" s="305" customFormat="1">
      <c r="A205" s="389">
        <v>3327110</v>
      </c>
      <c r="B205" s="49" t="s">
        <v>793</v>
      </c>
      <c r="C205" s="50" t="s">
        <v>380</v>
      </c>
      <c r="D205" s="51">
        <v>12</v>
      </c>
      <c r="E205" s="542">
        <v>105.60000000000001</v>
      </c>
    </row>
    <row r="206" spans="1:17" s="305" customFormat="1">
      <c r="A206" s="389">
        <v>3327120</v>
      </c>
      <c r="B206" s="49" t="s">
        <v>794</v>
      </c>
      <c r="C206" s="50" t="s">
        <v>380</v>
      </c>
      <c r="D206" s="51">
        <v>10</v>
      </c>
      <c r="E206" s="542">
        <v>119.9</v>
      </c>
    </row>
    <row r="207" spans="1:17" s="305" customFormat="1">
      <c r="A207" s="389">
        <v>3327130</v>
      </c>
      <c r="B207" s="49" t="s">
        <v>795</v>
      </c>
      <c r="C207" s="50" t="s">
        <v>380</v>
      </c>
      <c r="D207" s="51">
        <v>10</v>
      </c>
      <c r="E207" s="542">
        <v>133.10000000000002</v>
      </c>
    </row>
    <row r="208" spans="1:17" s="305" customFormat="1">
      <c r="A208" s="389">
        <v>3327140</v>
      </c>
      <c r="B208" s="49" t="s">
        <v>796</v>
      </c>
      <c r="C208" s="50" t="s">
        <v>380</v>
      </c>
      <c r="D208" s="51">
        <v>8</v>
      </c>
      <c r="E208" s="542">
        <v>147.4</v>
      </c>
    </row>
    <row r="209" spans="1:17" s="305" customFormat="1">
      <c r="A209" s="389">
        <v>3327150</v>
      </c>
      <c r="B209" s="49" t="s">
        <v>797</v>
      </c>
      <c r="C209" s="50" t="s">
        <v>380</v>
      </c>
      <c r="D209" s="51">
        <v>6</v>
      </c>
      <c r="E209" s="542">
        <v>168.3</v>
      </c>
    </row>
    <row r="210" spans="1:17" s="305" customFormat="1">
      <c r="A210" s="387"/>
      <c r="B210" s="68" t="s">
        <v>377</v>
      </c>
      <c r="C210" s="52"/>
      <c r="D210" s="54"/>
      <c r="E210" s="542"/>
    </row>
    <row r="211" spans="1:17" s="305" customFormat="1">
      <c r="A211" s="387">
        <v>9320431</v>
      </c>
      <c r="B211" s="53" t="s">
        <v>1017</v>
      </c>
      <c r="C211" s="52" t="s">
        <v>380</v>
      </c>
      <c r="D211" s="54">
        <v>8</v>
      </c>
      <c r="E211" s="542">
        <v>486.20000000000005</v>
      </c>
    </row>
    <row r="212" spans="1:17">
      <c r="A212" s="387">
        <v>9320451</v>
      </c>
      <c r="B212" s="53" t="s">
        <v>1018</v>
      </c>
      <c r="C212" s="52" t="s">
        <v>380</v>
      </c>
      <c r="D212" s="54">
        <v>6</v>
      </c>
      <c r="E212" s="542">
        <v>526.90000000000009</v>
      </c>
    </row>
    <row r="213" spans="1:17">
      <c r="A213" s="387">
        <v>9320471</v>
      </c>
      <c r="B213" s="53" t="s">
        <v>1019</v>
      </c>
      <c r="C213" s="52" t="s">
        <v>380</v>
      </c>
      <c r="D213" s="54">
        <v>6</v>
      </c>
      <c r="E213" s="542">
        <v>551.1</v>
      </c>
    </row>
    <row r="214" spans="1:17" s="32" customFormat="1">
      <c r="A214" s="387">
        <v>9320481</v>
      </c>
      <c r="B214" s="53" t="s">
        <v>1020</v>
      </c>
      <c r="C214" s="52" t="s">
        <v>380</v>
      </c>
      <c r="D214" s="54">
        <v>1</v>
      </c>
      <c r="E214" s="542">
        <v>2274.8000000000002</v>
      </c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 s="32" customFormat="1" ht="12.6" customHeight="1">
      <c r="A215" s="387">
        <v>9320491</v>
      </c>
      <c r="B215" s="53" t="s">
        <v>378</v>
      </c>
      <c r="C215" s="52" t="s">
        <v>380</v>
      </c>
      <c r="D215" s="54">
        <v>1</v>
      </c>
      <c r="E215" s="542">
        <v>2058.1000000000004</v>
      </c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s="32" customFormat="1" ht="12.6" customHeight="1">
      <c r="A216" s="387">
        <v>9320501</v>
      </c>
      <c r="B216" s="53" t="s">
        <v>798</v>
      </c>
      <c r="C216" s="52" t="s">
        <v>380</v>
      </c>
      <c r="D216" s="54">
        <v>1</v>
      </c>
      <c r="E216" s="542">
        <v>1932.7</v>
      </c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s="32" customFormat="1" ht="12.6" customHeight="1">
      <c r="A217" s="387">
        <v>9320511</v>
      </c>
      <c r="B217" s="53" t="s">
        <v>799</v>
      </c>
      <c r="C217" s="52" t="s">
        <v>380</v>
      </c>
      <c r="D217" s="54">
        <v>1</v>
      </c>
      <c r="E217" s="542">
        <v>1641.2</v>
      </c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s="32" customFormat="1" ht="12.6" customHeight="1">
      <c r="A218" s="387"/>
      <c r="B218" s="314" t="s">
        <v>562</v>
      </c>
      <c r="C218" s="28"/>
      <c r="D218" s="48"/>
      <c r="E218" s="542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s="2" customFormat="1" ht="12.6" customHeight="1">
      <c r="A219" s="390">
        <v>3323382</v>
      </c>
      <c r="B219" s="49" t="s">
        <v>782</v>
      </c>
      <c r="C219" s="50" t="s">
        <v>380</v>
      </c>
      <c r="D219" s="51">
        <v>4</v>
      </c>
      <c r="E219" s="542" t="e">
        <f>#REF!*1.1</f>
        <v>#REF!</v>
      </c>
    </row>
    <row r="220" spans="1:17" s="40" customFormat="1" ht="12.6" customHeight="1">
      <c r="A220" s="387"/>
      <c r="B220" s="314" t="s">
        <v>563</v>
      </c>
      <c r="C220" s="50"/>
      <c r="D220" s="320"/>
      <c r="E220" s="54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s="40" customFormat="1" ht="12.6" customHeight="1">
      <c r="A221" s="390">
        <v>3390861</v>
      </c>
      <c r="B221" s="53" t="s">
        <v>376</v>
      </c>
      <c r="C221" s="52" t="s">
        <v>380</v>
      </c>
      <c r="D221" s="320">
        <v>1</v>
      </c>
      <c r="E221" s="542">
        <v>4061.2000000000003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2.6" customHeight="1">
      <c r="A222" s="132"/>
      <c r="B222" s="65"/>
      <c r="C222" s="66"/>
      <c r="D222" s="67"/>
      <c r="E222"/>
      <c r="F222"/>
      <c r="G222"/>
      <c r="H222"/>
      <c r="I222"/>
      <c r="J222"/>
      <c r="K222"/>
      <c r="L222"/>
      <c r="M222"/>
      <c r="N222"/>
      <c r="O222"/>
      <c r="P222"/>
      <c r="Q222"/>
    </row>
  </sheetData>
  <sheetProtection selectLockedCells="1" selectUnlockedCells="1"/>
  <customSheetViews>
    <customSheetView guid="{3118CBDB-547B-4290-B18F-DD68CB353A2B}" showPageBreaks="1" printArea="1">
      <selection activeCell="C3" sqref="C3"/>
      <rowBreaks count="7" manualBreakCount="7">
        <brk id="63" max="16383" man="1"/>
        <brk id="116" max="16383" man="1"/>
        <brk id="167" max="16383" man="1"/>
        <brk id="222" max="16383" man="1"/>
        <brk id="270" max="16383" man="1"/>
        <brk id="322" max="16383" man="1"/>
        <brk id="337" max="16383" man="1"/>
      </rowBreaks>
      <pageMargins left="0.39374999999999999" right="0.11805555555555555" top="0.59027777777777779" bottom="0.59027777777777779" header="0.51180555555555551" footer="0.51180555555555551"/>
      <pageSetup paperSize="9" scale="88" firstPageNumber="0" orientation="portrait" horizontalDpi="300" verticalDpi="300" r:id="rId1"/>
      <headerFooter alignWithMargins="0"/>
    </customSheetView>
    <customSheetView guid="{824158FE-3FE3-4863-99D9-D28B6AAD58F1}" showPageBreaks="1" showRuler="0">
      <selection activeCell="F10" sqref="F10:G11"/>
      <rowBreaks count="7" manualBreakCount="7">
        <brk id="63" max="16383" man="1"/>
        <brk id="116" max="16383" man="1"/>
        <brk id="167" max="16383" man="1"/>
        <brk id="222" max="16383" man="1"/>
        <brk id="270" max="16383" man="1"/>
        <brk id="322" max="16383" man="1"/>
        <brk id="337" max="16383" man="1"/>
      </rowBreaks>
      <pageMargins left="0.39374999999999999" right="0.11805555555555555" top="0.59027777777777779" bottom="0.59027777777777779" header="0.51180555555555551" footer="0.51180555555555551"/>
      <pageSetup paperSize="9" scale="88" firstPageNumber="0" orientation="portrait" horizontalDpi="300" verticalDpi="300" r:id="rId2"/>
      <headerFooter alignWithMargins="0"/>
    </customSheetView>
    <customSheetView guid="{92481F1B-9908-4F59-B0B6-732A3AA7A259}" showPageBreaks="1" showRuler="0" topLeftCell="A271">
      <selection activeCell="A289" sqref="A289:IV289"/>
      <rowBreaks count="7" manualBreakCount="7">
        <brk id="63" max="16383" man="1"/>
        <brk id="116" max="16383" man="1"/>
        <brk id="167" max="16383" man="1"/>
        <brk id="222" max="16383" man="1"/>
        <brk id="270" max="16383" man="1"/>
        <brk id="320" max="16383" man="1"/>
        <brk id="335" max="16383" man="1"/>
      </rowBreaks>
      <pageMargins left="0.39374999999999999" right="0.11805555555555555" top="0.59027777777777779" bottom="0.59027777777777779" header="0.51180555555555551" footer="0.51180555555555551"/>
      <pageSetup paperSize="9" scale="88" firstPageNumber="0" orientation="portrait" horizontalDpi="300" verticalDpi="300" r:id="rId3"/>
      <headerFooter alignWithMargins="0"/>
    </customSheetView>
    <customSheetView guid="{707D0BFD-CD42-4E07-B497-2F6E3C4D4F50}" showPageBreaks="1">
      <selection activeCell="C3" sqref="C3"/>
      <rowBreaks count="7" manualBreakCount="7">
        <brk id="63" max="16383" man="1"/>
        <brk id="116" max="16383" man="1"/>
        <brk id="167" max="16383" man="1"/>
        <brk id="222" max="16383" man="1"/>
        <brk id="270" max="16383" man="1"/>
        <brk id="322" max="16383" man="1"/>
        <brk id="337" max="16383" man="1"/>
      </rowBreaks>
      <pageMargins left="0.39374999999999999" right="0.11805555555555555" top="0.59027777777777779" bottom="0.59027777777777779" header="0.51180555555555551" footer="0.51180555555555551"/>
      <pageSetup paperSize="9" scale="88" firstPageNumber="0" orientation="portrait" horizontalDpi="300" verticalDpi="300" r:id="rId4"/>
      <headerFooter alignWithMargins="0"/>
    </customSheetView>
    <customSheetView guid="{412378B8-8A15-40D9-8D2E-3B6391796CD3}" showRuler="0">
      <selection activeCell="F10" sqref="F10:G11"/>
      <rowBreaks count="7" manualBreakCount="7">
        <brk id="63" max="16383" man="1"/>
        <brk id="116" max="16383" man="1"/>
        <brk id="167" max="16383" man="1"/>
        <brk id="222" max="16383" man="1"/>
        <brk id="270" max="16383" man="1"/>
        <brk id="322" max="16383" man="1"/>
        <brk id="337" max="16383" man="1"/>
      </rowBreaks>
      <pageMargins left="0.39374999999999999" right="0.11805555555555555" top="0.59027777777777779" bottom="0.59027777777777779" header="0.51180555555555551" footer="0.51180555555555551"/>
      <pageSetup paperSize="9" scale="88" firstPageNumber="0" orientation="portrait" horizontalDpi="300" verticalDpi="300" r:id="rId5"/>
      <headerFooter alignWithMargins="0"/>
    </customSheetView>
    <customSheetView guid="{F651FF3B-DBE1-48DC-AE99-E99AE1AF8C4E}" showPageBreaks="1" printArea="1" showRuler="0">
      <selection activeCell="C3" sqref="C3"/>
      <rowBreaks count="7" manualBreakCount="7">
        <brk id="63" max="16383" man="1"/>
        <brk id="116" max="16383" man="1"/>
        <brk id="167" max="16383" man="1"/>
        <brk id="222" max="16383" man="1"/>
        <brk id="270" max="16383" man="1"/>
        <brk id="322" max="16383" man="1"/>
        <brk id="337" max="16383" man="1"/>
      </rowBreaks>
      <pageMargins left="0.39374999999999999" right="0.11805555555555555" top="0.59027777777777779" bottom="0.59027777777777779" header="0.51180555555555551" footer="0.51180555555555551"/>
      <pageSetup paperSize="9" scale="88" firstPageNumber="0" orientation="portrait" horizontalDpi="300" verticalDpi="300" r:id="rId6"/>
      <headerFooter alignWithMargins="0"/>
    </customSheetView>
    <customSheetView guid="{9AB9F05F-6ACB-48DE-B3B5-31E714B0EA5B}" showPageBreaks="1" printArea="1" topLeftCell="A274">
      <selection activeCell="B307" sqref="B307"/>
      <rowBreaks count="7" manualBreakCount="7">
        <brk id="63" max="16383" man="1"/>
        <brk id="116" max="16383" man="1"/>
        <brk id="167" max="16383" man="1"/>
        <brk id="222" max="16383" man="1"/>
        <brk id="270" max="16383" man="1"/>
        <brk id="327" max="16383" man="1"/>
        <brk id="342" max="16383" man="1"/>
      </rowBreaks>
      <pageMargins left="0.39374999999999999" right="0.11805555555555555" top="0.59027777777777779" bottom="0.59027777777777779" header="0.51180555555555551" footer="0.51180555555555551"/>
      <pageSetup paperSize="9" scale="88" firstPageNumber="0" orientation="portrait" horizontalDpi="300" verticalDpi="300" r:id="rId7"/>
      <headerFooter alignWithMargins="0"/>
    </customSheetView>
    <customSheetView guid="{C4C51BCD-0E27-4AA1-BF3C-2C63757C112A}" showPageBreaks="1" printArea="1">
      <selection activeCell="C3" sqref="C3"/>
      <rowBreaks count="7" manualBreakCount="7">
        <brk id="63" max="16383" man="1"/>
        <brk id="116" max="16383" man="1"/>
        <brk id="167" max="16383" man="1"/>
        <brk id="222" max="16383" man="1"/>
        <brk id="270" max="16383" man="1"/>
        <brk id="322" max="16383" man="1"/>
        <brk id="337" max="16383" man="1"/>
      </rowBreaks>
      <pageMargins left="0.39374999999999999" right="0.11805555555555555" top="0.59027777777777779" bottom="0.59027777777777779" header="0.51180555555555551" footer="0.51180555555555551"/>
      <pageSetup paperSize="9" scale="88" firstPageNumber="0" orientation="portrait" horizontalDpi="300" verticalDpi="300" r:id="rId8"/>
      <headerFooter alignWithMargins="0"/>
    </customSheetView>
    <customSheetView guid="{2FE09321-18DB-4B6C-8868-493D270C4456}" showRuler="0" topLeftCell="A97">
      <selection activeCell="B129" sqref="B129"/>
      <rowBreaks count="7" manualBreakCount="7">
        <brk id="63" max="16383" man="1"/>
        <brk id="116" max="16383" man="1"/>
        <brk id="167" max="16383" man="1"/>
        <brk id="222" max="16383" man="1"/>
        <brk id="270" max="16383" man="1"/>
        <brk id="322" max="16383" man="1"/>
        <brk id="337" max="16383" man="1"/>
      </rowBreaks>
      <pageMargins left="0.39374999999999999" right="0.11805555555555555" top="0.59027777777777779" bottom="0.59027777777777779" header="0.51180555555555551" footer="0.51180555555555551"/>
      <pageSetup paperSize="9" scale="88" firstPageNumber="0" orientation="portrait" horizontalDpi="300" verticalDpi="300" r:id="rId9"/>
      <headerFooter alignWithMargins="0"/>
    </customSheetView>
    <customSheetView guid="{0A5301EB-ED16-4330-9828-9E02D3F57B8E}" showPageBreaks="1" printArea="1">
      <selection activeCell="C3" sqref="C3"/>
      <rowBreaks count="7" manualBreakCount="7">
        <brk id="63" max="16383" man="1"/>
        <brk id="116" max="16383" man="1"/>
        <brk id="167" max="16383" man="1"/>
        <brk id="222" max="16383" man="1"/>
        <brk id="270" max="16383" man="1"/>
        <brk id="322" max="16383" man="1"/>
        <brk id="337" max="16383" man="1"/>
      </rowBreaks>
      <pageMargins left="0.39374999999999999" right="0.11805555555555555" top="0.59027777777777779" bottom="0.59027777777777779" header="0.51180555555555551" footer="0.51180555555555551"/>
      <pageSetup paperSize="9" scale="88" firstPageNumber="0" orientation="portrait" horizontalDpi="300" verticalDpi="300" r:id="rId10"/>
      <headerFooter alignWithMargins="0"/>
    </customSheetView>
    <customSheetView guid="{8D3836EB-2BE6-FF47-983C-F3D2DC39931C}" showRuler="0">
      <pageMargins left="0.75" right="0.75" top="1" bottom="1" header="0.5" footer="0.5"/>
    </customSheetView>
    <customSheetView guid="{0FC719FA-E03D-E34B-9B1F-1B3B74005A27}" showRuler="0">
      <pageMargins left="0.75" right="0.75" top="1" bottom="1" header="0.5" footer="0.5"/>
    </customSheetView>
    <customSheetView guid="{622DBFCB-30E7-F74D-916C-95A7304E0D07}" showRuler="0">
      <pageMargins left="0.75" right="0.75" top="1" bottom="1" header="0.5" footer="0.5"/>
    </customSheetView>
    <customSheetView guid="{28544D7D-BDD4-4774-A84B-219D9027E0D7}" showRuler="0">
      <selection activeCell="F10" sqref="F10:G11"/>
      <rowBreaks count="7" manualBreakCount="7">
        <brk id="63" max="16383" man="1"/>
        <brk id="116" max="16383" man="1"/>
        <brk id="167" max="16383" man="1"/>
        <brk id="222" max="16383" man="1"/>
        <brk id="270" max="16383" man="1"/>
        <brk id="322" max="16383" man="1"/>
        <brk id="337" max="16383" man="1"/>
      </rowBreaks>
      <pageMargins left="0.39374999999999999" right="0.11805555555555555" top="0.59027777777777779" bottom="0.59027777777777779" header="0.51180555555555551" footer="0.51180555555555551"/>
      <pageSetup paperSize="9" scale="88" firstPageNumber="0" orientation="portrait" horizontalDpi="300" verticalDpi="300" r:id="rId11"/>
      <headerFooter alignWithMargins="0"/>
    </customSheetView>
    <customSheetView guid="{2E727B77-D888-4CAB-A2BE-B26F7F57426B}" showPageBreaks="1" printArea="1" showRuler="0">
      <selection activeCell="C3" sqref="C3"/>
      <rowBreaks count="7" manualBreakCount="7">
        <brk id="63" max="16383" man="1"/>
        <brk id="116" max="16383" man="1"/>
        <brk id="167" max="16383" man="1"/>
        <brk id="222" max="16383" man="1"/>
        <brk id="270" max="16383" man="1"/>
        <brk id="322" max="16383" man="1"/>
        <brk id="337" max="16383" man="1"/>
      </rowBreaks>
      <pageMargins left="0.39374999999999999" right="0.11805555555555555" top="0.59027777777777779" bottom="0.59027777777777779" header="0.51180555555555551" footer="0.51180555555555551"/>
      <pageSetup paperSize="9" scale="88" firstPageNumber="0" orientation="portrait" horizontalDpi="300" verticalDpi="300" r:id="rId12"/>
      <headerFooter alignWithMargins="0"/>
    </customSheetView>
    <customSheetView guid="{1C1F81D3-319D-4776-A1FA-8D6EFC714D45}" showPageBreaks="1">
      <selection activeCell="F9" sqref="F9"/>
      <rowBreaks count="7" manualBreakCount="7">
        <brk id="63" max="16383" man="1"/>
        <brk id="116" max="16383" man="1"/>
        <brk id="167" max="16383" man="1"/>
        <brk id="222" max="16383" man="1"/>
        <brk id="270" max="16383" man="1"/>
        <brk id="322" max="16383" man="1"/>
        <brk id="337" max="16383" man="1"/>
      </rowBreaks>
      <pageMargins left="0.39370078740157483" right="0.11811023622047245" top="0.59055118110236227" bottom="0.59055118110236227" header="0.51181102362204722" footer="0.51181102362204722"/>
      <pageSetup paperSize="9" scale="88" firstPageNumber="0" orientation="portrait" horizontalDpi="300" verticalDpi="300" r:id="rId13"/>
      <headerFooter alignWithMargins="0"/>
    </customSheetView>
  </customSheetViews>
  <mergeCells count="1">
    <mergeCell ref="A1:E6"/>
  </mergeCells>
  <phoneticPr fontId="38" type="noConversion"/>
  <pageMargins left="0.59055118110236227" right="0.11811023622047245" top="1.2204724409448819" bottom="0.59055118110236227" header="0.51181102362204722" footer="0.51181102362204722"/>
  <pageSetup paperSize="9" scale="65" firstPageNumber="0" fitToHeight="5" orientation="portrait" horizontalDpi="300" verticalDpi="300" r:id="rId14"/>
  <headerFooter alignWithMargins="0">
    <oddHeader xml:space="preserve">&amp;L&amp;G&amp;RООО "ПАУЛЬ ХАРТМАНН"
115114, Москва, Кожевническая ул., д.7, к.1
Тел.: (495) 796 99 61 (многоканальный) Факс: 796 99 60
 Тел. бесплатной горячей линии (РФ): 8 800 505 12 12 
</oddHeader>
    <oddFooter>&amp;LСтраница &amp;P из &amp;N страниц&amp;RПрайс-лист VK Бинты и пластыри для рассылки</oddFooter>
  </headerFooter>
  <customProperties>
    <customPr name="_pios_id" r:id="rId15"/>
  </customProperties>
  <drawing r:id="rId16"/>
  <legacyDrawingHF r:id="rId17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319"/>
  <sheetViews>
    <sheetView workbookViewId="0">
      <selection activeCell="L18" sqref="L18"/>
    </sheetView>
  </sheetViews>
  <sheetFormatPr defaultRowHeight="12.75"/>
  <sheetData>
    <row r="1" spans="1:8">
      <c r="A1" s="97" t="s">
        <v>767</v>
      </c>
      <c r="B1" s="97" t="s">
        <v>768</v>
      </c>
      <c r="C1" s="97" t="s">
        <v>769</v>
      </c>
      <c r="D1" s="97" t="s">
        <v>770</v>
      </c>
      <c r="E1" s="97" t="s">
        <v>771</v>
      </c>
      <c r="F1" s="97" t="s">
        <v>772</v>
      </c>
      <c r="G1" s="97" t="s">
        <v>773</v>
      </c>
      <c r="H1" s="97" t="s">
        <v>774</v>
      </c>
    </row>
    <row r="2" spans="1:8" s="2" customFormat="1" ht="78.75">
      <c r="A2" s="142">
        <v>4521337</v>
      </c>
      <c r="B2" s="143" t="s">
        <v>894</v>
      </c>
      <c r="C2" s="144" t="s">
        <v>380</v>
      </c>
      <c r="D2" s="144">
        <v>4</v>
      </c>
      <c r="E2" s="145">
        <v>1628</v>
      </c>
      <c r="F2" s="146">
        <v>1628</v>
      </c>
      <c r="G2" s="147">
        <v>0</v>
      </c>
      <c r="H2" s="2" t="e">
        <v>#N/A</v>
      </c>
    </row>
    <row r="3" spans="1:8" s="2" customFormat="1" ht="78.75">
      <c r="A3" s="148">
        <v>4522337</v>
      </c>
      <c r="B3" s="149" t="s">
        <v>895</v>
      </c>
      <c r="C3" s="150" t="s">
        <v>380</v>
      </c>
      <c r="D3" s="150">
        <v>6</v>
      </c>
      <c r="E3" s="151">
        <v>1745.7</v>
      </c>
      <c r="F3" s="146">
        <v>1745.7</v>
      </c>
      <c r="G3" s="147">
        <v>0</v>
      </c>
      <c r="H3" s="2" t="e">
        <v>#N/A</v>
      </c>
    </row>
    <row r="4" spans="1:8" s="2" customFormat="1" ht="78.75">
      <c r="A4" s="148">
        <v>4521357</v>
      </c>
      <c r="B4" s="149" t="s">
        <v>896</v>
      </c>
      <c r="C4" s="150" t="s">
        <v>380</v>
      </c>
      <c r="D4" s="150">
        <v>6</v>
      </c>
      <c r="E4" s="151">
        <v>2189</v>
      </c>
      <c r="F4" s="146">
        <v>2189</v>
      </c>
      <c r="G4" s="147">
        <v>0</v>
      </c>
      <c r="H4" s="2" t="e">
        <v>#N/A</v>
      </c>
    </row>
    <row r="5" spans="1:8" s="74" customFormat="1" ht="78.75">
      <c r="A5" s="148">
        <v>4522357</v>
      </c>
      <c r="B5" s="149" t="s">
        <v>892</v>
      </c>
      <c r="C5" s="150" t="s">
        <v>380</v>
      </c>
      <c r="D5" s="150">
        <v>6</v>
      </c>
      <c r="E5" s="151">
        <v>2233</v>
      </c>
      <c r="F5" s="146">
        <v>2233</v>
      </c>
      <c r="G5" s="147">
        <v>0</v>
      </c>
      <c r="H5" s="2" t="e">
        <v>#N/A</v>
      </c>
    </row>
    <row r="6" spans="1:8" s="2" customFormat="1" ht="78.75">
      <c r="A6" s="148">
        <v>4521377</v>
      </c>
      <c r="B6" s="149" t="s">
        <v>897</v>
      </c>
      <c r="C6" s="150" t="s">
        <v>380</v>
      </c>
      <c r="D6" s="150">
        <v>6</v>
      </c>
      <c r="E6" s="151">
        <v>2806.1</v>
      </c>
      <c r="F6" s="146">
        <v>2946.9</v>
      </c>
      <c r="G6" s="147">
        <v>5.017640141121138E-2</v>
      </c>
      <c r="H6" s="2" t="e">
        <v>#N/A</v>
      </c>
    </row>
    <row r="7" spans="1:8" s="2" customFormat="1">
      <c r="A7" s="148"/>
      <c r="B7" s="149"/>
      <c r="C7" s="150"/>
      <c r="D7" s="150"/>
      <c r="E7" s="151"/>
      <c r="F7" s="146"/>
      <c r="G7" s="147"/>
      <c r="H7" s="2" t="e">
        <v>#N/A</v>
      </c>
    </row>
    <row r="8" spans="1:8" s="2" customFormat="1" ht="78.75">
      <c r="A8" s="148">
        <v>4521437</v>
      </c>
      <c r="B8" s="149" t="s">
        <v>898</v>
      </c>
      <c r="C8" s="150" t="s">
        <v>380</v>
      </c>
      <c r="D8" s="150">
        <v>4</v>
      </c>
      <c r="E8" s="151">
        <v>1287</v>
      </c>
      <c r="F8" s="146">
        <v>1287</v>
      </c>
      <c r="G8" s="147">
        <v>0</v>
      </c>
      <c r="H8" s="2" t="e">
        <v>#N/A</v>
      </c>
    </row>
    <row r="9" spans="1:8" s="2" customFormat="1" ht="78.75">
      <c r="A9" s="148">
        <v>4521657</v>
      </c>
      <c r="B9" s="149" t="s">
        <v>899</v>
      </c>
      <c r="C9" s="150" t="s">
        <v>380</v>
      </c>
      <c r="D9" s="150">
        <v>6</v>
      </c>
      <c r="E9" s="151">
        <v>4698.1000000000004</v>
      </c>
      <c r="F9" s="146">
        <v>4698.1000000000004</v>
      </c>
      <c r="G9" s="147">
        <v>0</v>
      </c>
      <c r="H9" s="2" t="e">
        <v>#N/A</v>
      </c>
    </row>
    <row r="10" spans="1:8" s="2" customFormat="1" ht="78.75">
      <c r="A10" s="148">
        <v>4522437</v>
      </c>
      <c r="B10" s="149" t="s">
        <v>900</v>
      </c>
      <c r="C10" s="150" t="s">
        <v>380</v>
      </c>
      <c r="D10" s="150">
        <v>6</v>
      </c>
      <c r="E10" s="151">
        <v>2801.7</v>
      </c>
      <c r="F10" s="146">
        <v>2801.7000000000003</v>
      </c>
      <c r="G10" s="147">
        <v>0</v>
      </c>
      <c r="H10" s="2" t="e">
        <v>#N/A</v>
      </c>
    </row>
    <row r="11" spans="1:8" s="2" customFormat="1" ht="78.75">
      <c r="A11" s="148">
        <v>4522457</v>
      </c>
      <c r="B11" s="149" t="s">
        <v>901</v>
      </c>
      <c r="C11" s="150" t="s">
        <v>380</v>
      </c>
      <c r="D11" s="150">
        <v>6</v>
      </c>
      <c r="E11" s="151">
        <v>2567.4</v>
      </c>
      <c r="F11" s="146">
        <v>2567.4</v>
      </c>
      <c r="G11" s="147">
        <v>0</v>
      </c>
      <c r="H11" s="2" t="e">
        <v>#N/A</v>
      </c>
    </row>
    <row r="12" spans="1:8" s="2" customFormat="1" ht="78.75">
      <c r="A12" s="152">
        <v>4019253</v>
      </c>
      <c r="B12" s="143" t="s">
        <v>902</v>
      </c>
      <c r="C12" s="144" t="s">
        <v>380</v>
      </c>
      <c r="D12" s="144">
        <v>10</v>
      </c>
      <c r="E12" s="145">
        <v>416.9</v>
      </c>
      <c r="F12" s="146">
        <v>437.8</v>
      </c>
      <c r="G12" s="147">
        <v>5.0131926121372183E-2</v>
      </c>
      <c r="H12" s="2" t="s">
        <v>765</v>
      </c>
    </row>
    <row r="13" spans="1:8" s="2" customFormat="1" ht="78.75">
      <c r="A13" s="142">
        <v>4019360</v>
      </c>
      <c r="B13" s="143" t="s">
        <v>903</v>
      </c>
      <c r="C13" s="144" t="s">
        <v>380</v>
      </c>
      <c r="D13" s="144">
        <v>10</v>
      </c>
      <c r="E13" s="145">
        <v>664.4</v>
      </c>
      <c r="F13" s="146">
        <v>698.5</v>
      </c>
      <c r="G13" s="147">
        <v>5.1324503311258374E-2</v>
      </c>
      <c r="H13" s="2" t="s">
        <v>765</v>
      </c>
    </row>
    <row r="14" spans="1:8" s="2" customFormat="1" ht="78.75">
      <c r="A14" s="152">
        <v>4019379</v>
      </c>
      <c r="B14" s="143" t="s">
        <v>904</v>
      </c>
      <c r="C14" s="144" t="s">
        <v>380</v>
      </c>
      <c r="D14" s="144">
        <v>10</v>
      </c>
      <c r="E14" s="145">
        <v>980.1</v>
      </c>
      <c r="F14" s="146">
        <v>1029.6000000000001</v>
      </c>
      <c r="G14" s="147">
        <v>5.0505050505050608E-2</v>
      </c>
      <c r="H14" s="2" t="s">
        <v>765</v>
      </c>
    </row>
    <row r="15" spans="1:8" s="2" customFormat="1" ht="78.75">
      <c r="A15" s="152">
        <v>4019413</v>
      </c>
      <c r="B15" s="143" t="s">
        <v>905</v>
      </c>
      <c r="C15" s="144" t="s">
        <v>380</v>
      </c>
      <c r="D15" s="144">
        <v>30</v>
      </c>
      <c r="E15" s="145">
        <v>236.5</v>
      </c>
      <c r="F15" s="146">
        <v>236.50000000000003</v>
      </c>
      <c r="G15" s="147">
        <v>0</v>
      </c>
      <c r="H15" s="2" t="s">
        <v>765</v>
      </c>
    </row>
    <row r="16" spans="1:8" ht="78.75">
      <c r="A16" s="148">
        <v>4019431</v>
      </c>
      <c r="B16" s="149" t="s">
        <v>906</v>
      </c>
      <c r="C16" s="150" t="s">
        <v>380</v>
      </c>
      <c r="D16" s="150">
        <v>10</v>
      </c>
      <c r="E16" s="151">
        <v>457.6</v>
      </c>
      <c r="F16" s="146">
        <v>457.6</v>
      </c>
      <c r="G16" s="147">
        <v>0</v>
      </c>
      <c r="H16" s="2" t="s">
        <v>765</v>
      </c>
    </row>
    <row r="17" spans="1:8" s="2" customFormat="1" ht="78.75">
      <c r="A17" s="142">
        <v>4019459</v>
      </c>
      <c r="B17" s="143" t="s">
        <v>907</v>
      </c>
      <c r="C17" s="144" t="s">
        <v>380</v>
      </c>
      <c r="D17" s="144">
        <v>10</v>
      </c>
      <c r="E17" s="145">
        <v>697.4</v>
      </c>
      <c r="F17" s="146">
        <v>732.6</v>
      </c>
      <c r="G17" s="147">
        <v>5.0473186119873947E-2</v>
      </c>
      <c r="H17" s="2" t="s">
        <v>765</v>
      </c>
    </row>
    <row r="18" spans="1:8" ht="157.5">
      <c r="A18" s="153"/>
      <c r="B18" s="154" t="s">
        <v>908</v>
      </c>
      <c r="C18" s="144"/>
      <c r="D18" s="144"/>
      <c r="E18" s="155"/>
      <c r="F18" s="146"/>
      <c r="G18" s="147"/>
      <c r="H18" s="2" t="e">
        <v>#N/A</v>
      </c>
    </row>
    <row r="19" spans="1:8" ht="90">
      <c r="A19" s="156">
        <v>4535435</v>
      </c>
      <c r="B19" s="149" t="s">
        <v>507</v>
      </c>
      <c r="C19" s="150" t="s">
        <v>380</v>
      </c>
      <c r="D19" s="150">
        <v>3</v>
      </c>
      <c r="E19" s="151">
        <v>4296.6000000000004</v>
      </c>
      <c r="F19" s="146">
        <v>4296.6000000000004</v>
      </c>
      <c r="G19" s="147">
        <v>0</v>
      </c>
      <c r="H19" s="2" t="s">
        <v>765</v>
      </c>
    </row>
    <row r="20" spans="1:8" ht="90">
      <c r="A20" s="156">
        <v>4532435</v>
      </c>
      <c r="B20" s="149" t="s">
        <v>1280</v>
      </c>
      <c r="C20" s="150" t="s">
        <v>380</v>
      </c>
      <c r="D20" s="150">
        <v>6</v>
      </c>
      <c r="E20" s="151">
        <v>2395.8000000000002</v>
      </c>
      <c r="F20" s="146">
        <v>2395.8000000000002</v>
      </c>
      <c r="G20" s="147">
        <v>0</v>
      </c>
      <c r="H20" s="2" t="s">
        <v>765</v>
      </c>
    </row>
    <row r="21" spans="1:8" s="2" customFormat="1" ht="90">
      <c r="A21" s="156">
        <v>4532635</v>
      </c>
      <c r="B21" s="149" t="s">
        <v>1338</v>
      </c>
      <c r="C21" s="150" t="s">
        <v>380</v>
      </c>
      <c r="D21" s="150">
        <v>3</v>
      </c>
      <c r="E21" s="151">
        <v>3038.2</v>
      </c>
      <c r="F21" s="146">
        <v>3038.2</v>
      </c>
      <c r="G21" s="147">
        <v>0</v>
      </c>
      <c r="H21" s="2" t="s">
        <v>765</v>
      </c>
    </row>
    <row r="22" spans="1:8" s="2" customFormat="1" ht="90">
      <c r="A22" s="156">
        <v>4535415</v>
      </c>
      <c r="B22" s="149" t="s">
        <v>1281</v>
      </c>
      <c r="C22" s="150" t="s">
        <v>380</v>
      </c>
      <c r="D22" s="150">
        <v>6</v>
      </c>
      <c r="E22" s="151">
        <v>2213.1999999999998</v>
      </c>
      <c r="F22" s="146">
        <v>2379.3000000000002</v>
      </c>
      <c r="G22" s="147">
        <v>7.5049701789264622E-2</v>
      </c>
      <c r="H22" s="2" t="s">
        <v>765</v>
      </c>
    </row>
    <row r="23" spans="1:8" s="2" customFormat="1" ht="90">
      <c r="A23" s="157">
        <v>4532415</v>
      </c>
      <c r="B23" s="143" t="s">
        <v>1282</v>
      </c>
      <c r="C23" s="144" t="s">
        <v>380</v>
      </c>
      <c r="D23" s="144">
        <v>6</v>
      </c>
      <c r="E23" s="145">
        <v>1579.6</v>
      </c>
      <c r="F23" s="146">
        <v>1579.6</v>
      </c>
      <c r="G23" s="147">
        <v>0</v>
      </c>
      <c r="H23" s="2" t="s">
        <v>765</v>
      </c>
    </row>
    <row r="24" spans="1:8" s="2" customFormat="1" ht="78.75">
      <c r="A24" s="156">
        <v>4532485</v>
      </c>
      <c r="B24" s="149" t="s">
        <v>1283</v>
      </c>
      <c r="C24" s="150" t="s">
        <v>380</v>
      </c>
      <c r="D24" s="150">
        <v>6</v>
      </c>
      <c r="E24" s="151">
        <v>1750.1</v>
      </c>
      <c r="F24" s="146">
        <v>1750.1</v>
      </c>
      <c r="G24" s="147">
        <v>0</v>
      </c>
      <c r="H24" s="2" t="s">
        <v>765</v>
      </c>
    </row>
    <row r="25" spans="1:8" s="2" customFormat="1" ht="90">
      <c r="A25" s="156">
        <v>4700205</v>
      </c>
      <c r="B25" s="149" t="s">
        <v>1284</v>
      </c>
      <c r="C25" s="150" t="s">
        <v>380</v>
      </c>
      <c r="D25" s="150">
        <v>3</v>
      </c>
      <c r="E25" s="151">
        <v>3166.9</v>
      </c>
      <c r="F25" s="146">
        <v>3404.5000000000005</v>
      </c>
      <c r="G25" s="147">
        <v>7.5026050712052816E-2</v>
      </c>
      <c r="H25" s="2" t="s">
        <v>765</v>
      </c>
    </row>
    <row r="26" spans="1:8" s="2" customFormat="1" ht="90">
      <c r="A26" s="156">
        <v>4542665</v>
      </c>
      <c r="B26" s="149" t="s">
        <v>1285</v>
      </c>
      <c r="C26" s="150" t="s">
        <v>380</v>
      </c>
      <c r="D26" s="150">
        <v>3</v>
      </c>
      <c r="E26" s="151">
        <v>3445.2</v>
      </c>
      <c r="F26" s="146">
        <v>3445.2</v>
      </c>
      <c r="G26" s="147">
        <v>0</v>
      </c>
      <c r="H26" s="2" t="s">
        <v>765</v>
      </c>
    </row>
    <row r="27" spans="1:8" s="2" customFormat="1">
      <c r="A27" s="157">
        <v>4545435</v>
      </c>
      <c r="B27" s="158" t="s">
        <v>1286</v>
      </c>
      <c r="C27" s="150" t="s">
        <v>380</v>
      </c>
      <c r="D27" s="150">
        <v>3</v>
      </c>
      <c r="E27" s="151">
        <v>3916</v>
      </c>
      <c r="F27" s="146">
        <v>4209.7000000000007</v>
      </c>
      <c r="G27" s="147">
        <v>7.5000000000000178E-2</v>
      </c>
      <c r="H27" s="2" t="s">
        <v>765</v>
      </c>
    </row>
    <row r="28" spans="1:8" s="2" customFormat="1">
      <c r="A28" s="156">
        <v>7605434</v>
      </c>
      <c r="B28" s="158" t="s">
        <v>1287</v>
      </c>
      <c r="C28" s="150" t="s">
        <v>380</v>
      </c>
      <c r="D28" s="150">
        <v>1</v>
      </c>
      <c r="E28" s="151">
        <v>3733.4</v>
      </c>
      <c r="F28" s="146">
        <v>3995.2000000000003</v>
      </c>
      <c r="G28" s="147">
        <v>7.0123747790218127E-2</v>
      </c>
      <c r="H28" s="2" t="s">
        <v>765</v>
      </c>
    </row>
    <row r="29" spans="1:8" s="2" customFormat="1" ht="90">
      <c r="A29" s="159">
        <v>7605416</v>
      </c>
      <c r="B29" s="143" t="s">
        <v>1288</v>
      </c>
      <c r="C29" s="144" t="s">
        <v>380</v>
      </c>
      <c r="D29" s="144">
        <v>1</v>
      </c>
      <c r="E29" s="145">
        <v>3293.4</v>
      </c>
      <c r="F29" s="146">
        <v>3540.9</v>
      </c>
      <c r="G29" s="147">
        <v>7.5150300601202424E-2</v>
      </c>
      <c r="H29" s="2" t="s">
        <v>765</v>
      </c>
    </row>
    <row r="30" spans="1:8" s="2" customFormat="1" ht="90">
      <c r="A30" s="156">
        <v>7605631</v>
      </c>
      <c r="B30" s="149" t="s">
        <v>1289</v>
      </c>
      <c r="C30" s="150" t="s">
        <v>380</v>
      </c>
      <c r="D30" s="150">
        <v>1</v>
      </c>
      <c r="E30" s="151">
        <v>4159.1000000000004</v>
      </c>
      <c r="F30" s="146">
        <v>4471.5</v>
      </c>
      <c r="G30" s="147">
        <v>7.5112404125892596E-2</v>
      </c>
      <c r="H30" s="2" t="s">
        <v>765</v>
      </c>
    </row>
    <row r="31" spans="1:8" s="2" customFormat="1" ht="90">
      <c r="A31" s="156">
        <v>7615661</v>
      </c>
      <c r="B31" s="143" t="s">
        <v>1290</v>
      </c>
      <c r="C31" s="144" t="s">
        <v>380</v>
      </c>
      <c r="D31" s="144">
        <v>1</v>
      </c>
      <c r="E31" s="145">
        <v>6298.6</v>
      </c>
      <c r="F31" s="146">
        <v>6298.6</v>
      </c>
      <c r="G31" s="147">
        <v>0</v>
      </c>
      <c r="H31" s="2" t="s">
        <v>765</v>
      </c>
    </row>
    <row r="32" spans="1:8" s="2" customFormat="1" ht="135">
      <c r="A32" s="153"/>
      <c r="B32" s="160" t="s">
        <v>1291</v>
      </c>
      <c r="C32" s="144"/>
      <c r="D32" s="144"/>
      <c r="E32" s="155"/>
      <c r="F32" s="146"/>
      <c r="G32" s="147"/>
      <c r="H32" s="2" t="e">
        <v>#N/A</v>
      </c>
    </row>
    <row r="33" spans="1:8" s="2" customFormat="1" ht="90">
      <c r="A33" s="156">
        <v>4511039</v>
      </c>
      <c r="B33" s="149" t="s">
        <v>810</v>
      </c>
      <c r="C33" s="150" t="s">
        <v>380</v>
      </c>
      <c r="D33" s="150">
        <v>4</v>
      </c>
      <c r="E33" s="151">
        <v>2623.5</v>
      </c>
      <c r="F33" s="146">
        <v>2623.5</v>
      </c>
      <c r="G33" s="147">
        <v>0</v>
      </c>
      <c r="H33" s="2" t="e">
        <v>#N/A</v>
      </c>
    </row>
    <row r="34" spans="1:8" s="2" customFormat="1" ht="78.75">
      <c r="A34" s="157">
        <v>4511048</v>
      </c>
      <c r="B34" s="149" t="s">
        <v>811</v>
      </c>
      <c r="C34" s="150" t="s">
        <v>380</v>
      </c>
      <c r="D34" s="150">
        <v>6</v>
      </c>
      <c r="E34" s="151">
        <v>1357.4</v>
      </c>
      <c r="F34" s="146">
        <v>1357.4</v>
      </c>
      <c r="G34" s="147">
        <v>0</v>
      </c>
      <c r="H34" s="2" t="e">
        <v>#N/A</v>
      </c>
    </row>
    <row r="35" spans="1:8" s="2" customFormat="1" ht="78.75">
      <c r="A35" s="157">
        <v>4512048</v>
      </c>
      <c r="B35" s="149" t="s">
        <v>812</v>
      </c>
      <c r="C35" s="150" t="s">
        <v>380</v>
      </c>
      <c r="D35" s="150">
        <v>6</v>
      </c>
      <c r="E35" s="151">
        <v>1710.5</v>
      </c>
      <c r="F35" s="146">
        <v>1796.3000000000002</v>
      </c>
      <c r="G35" s="147">
        <v>5.0160771704180096E-2</v>
      </c>
      <c r="H35" s="2" t="e">
        <v>#N/A</v>
      </c>
    </row>
    <row r="36" spans="1:8" s="2" customFormat="1" ht="78.75">
      <c r="A36" s="156">
        <v>4511098</v>
      </c>
      <c r="B36" s="149" t="s">
        <v>813</v>
      </c>
      <c r="C36" s="150" t="s">
        <v>380</v>
      </c>
      <c r="D36" s="150">
        <v>6</v>
      </c>
      <c r="E36" s="151">
        <v>4111.8</v>
      </c>
      <c r="F36" s="146">
        <v>4111.8</v>
      </c>
      <c r="G36" s="147">
        <v>0</v>
      </c>
      <c r="H36" s="2" t="e">
        <v>#N/A</v>
      </c>
    </row>
    <row r="37" spans="1:8" s="2" customFormat="1" ht="78.75">
      <c r="A37" s="157">
        <v>4512098</v>
      </c>
      <c r="B37" s="149" t="s">
        <v>814</v>
      </c>
      <c r="C37" s="150" t="s">
        <v>380</v>
      </c>
      <c r="D37" s="150">
        <v>6</v>
      </c>
      <c r="E37" s="151">
        <v>1931.6</v>
      </c>
      <c r="F37" s="146">
        <v>1931.6000000000001</v>
      </c>
      <c r="G37" s="147">
        <v>0</v>
      </c>
      <c r="H37" s="2" t="e">
        <v>#N/A</v>
      </c>
    </row>
    <row r="38" spans="1:8" s="2" customFormat="1" ht="90">
      <c r="A38" s="157">
        <v>4512069</v>
      </c>
      <c r="B38" s="149" t="s">
        <v>815</v>
      </c>
      <c r="C38" s="150" t="s">
        <v>380</v>
      </c>
      <c r="D38" s="150">
        <v>6</v>
      </c>
      <c r="E38" s="151">
        <v>1866.7</v>
      </c>
      <c r="F38" s="146">
        <v>1866.7</v>
      </c>
      <c r="G38" s="147">
        <v>0</v>
      </c>
      <c r="H38" s="2" t="e">
        <v>#N/A</v>
      </c>
    </row>
    <row r="39" spans="1:8" s="2" customFormat="1" ht="90">
      <c r="A39" s="157">
        <v>4511068</v>
      </c>
      <c r="B39" s="149" t="s">
        <v>816</v>
      </c>
      <c r="C39" s="150" t="s">
        <v>380</v>
      </c>
      <c r="D39" s="150">
        <v>6</v>
      </c>
      <c r="E39" s="151">
        <v>1584</v>
      </c>
      <c r="F39" s="146">
        <v>1663.2</v>
      </c>
      <c r="G39" s="147">
        <v>5.0000000000000044E-2</v>
      </c>
      <c r="H39" s="2" t="e">
        <v>#N/A</v>
      </c>
    </row>
    <row r="40" spans="1:8" s="2" customFormat="1" ht="78.75">
      <c r="A40" s="157">
        <v>4511058</v>
      </c>
      <c r="B40" s="149" t="s">
        <v>817</v>
      </c>
      <c r="C40" s="150" t="s">
        <v>380</v>
      </c>
      <c r="D40" s="150">
        <v>6</v>
      </c>
      <c r="E40" s="151">
        <v>1216.5999999999999</v>
      </c>
      <c r="F40" s="146">
        <v>1278.2</v>
      </c>
      <c r="G40" s="147">
        <v>5.0632911392405111E-2</v>
      </c>
      <c r="H40" s="2" t="e">
        <v>#N/A</v>
      </c>
    </row>
    <row r="41" spans="1:8" s="2" customFormat="1" ht="90">
      <c r="A41" s="156">
        <v>4822923</v>
      </c>
      <c r="B41" s="149" t="s">
        <v>818</v>
      </c>
      <c r="C41" s="150" t="s">
        <v>380</v>
      </c>
      <c r="D41" s="150">
        <v>6</v>
      </c>
      <c r="E41" s="151">
        <v>1278.2</v>
      </c>
      <c r="F41" s="146">
        <v>1375</v>
      </c>
      <c r="G41" s="147">
        <v>7.5731497418244365E-2</v>
      </c>
      <c r="H41" s="2" t="s">
        <v>765</v>
      </c>
    </row>
    <row r="42" spans="1:8" s="2" customFormat="1" ht="90">
      <c r="A42" s="159">
        <v>4822934</v>
      </c>
      <c r="B42" s="143" t="s">
        <v>819</v>
      </c>
      <c r="C42" s="144" t="s">
        <v>380</v>
      </c>
      <c r="D42" s="144">
        <v>6</v>
      </c>
      <c r="E42" s="145">
        <v>1652.2</v>
      </c>
      <c r="F42" s="146">
        <v>1776.5000000000002</v>
      </c>
      <c r="G42" s="147">
        <v>7.5233022636484792E-2</v>
      </c>
      <c r="H42" s="2" t="s">
        <v>765</v>
      </c>
    </row>
    <row r="43" spans="1:8" s="2" customFormat="1" ht="78.75">
      <c r="A43" s="157">
        <v>4822943</v>
      </c>
      <c r="B43" s="143" t="s">
        <v>820</v>
      </c>
      <c r="C43" s="144" t="s">
        <v>380</v>
      </c>
      <c r="D43" s="144">
        <v>1</v>
      </c>
      <c r="E43" s="145">
        <v>2777.5</v>
      </c>
      <c r="F43" s="146">
        <v>2777.5</v>
      </c>
      <c r="G43" s="147">
        <v>0</v>
      </c>
      <c r="H43" s="2" t="s">
        <v>765</v>
      </c>
    </row>
    <row r="44" spans="1:8" s="2" customFormat="1" ht="78.75">
      <c r="A44" s="157">
        <v>4822993</v>
      </c>
      <c r="B44" s="149" t="s">
        <v>821</v>
      </c>
      <c r="C44" s="150" t="s">
        <v>380</v>
      </c>
      <c r="D44" s="150">
        <v>1</v>
      </c>
      <c r="E44" s="151">
        <v>3454</v>
      </c>
      <c r="F44" s="146">
        <v>3713.6000000000004</v>
      </c>
      <c r="G44" s="147">
        <v>7.5159235668790014E-2</v>
      </c>
      <c r="H44" s="2" t="s">
        <v>765</v>
      </c>
    </row>
    <row r="45" spans="1:8" ht="90">
      <c r="A45" s="157">
        <v>4004933</v>
      </c>
      <c r="B45" s="161" t="s">
        <v>822</v>
      </c>
      <c r="C45" s="150" t="s">
        <v>380</v>
      </c>
      <c r="D45" s="150">
        <v>1</v>
      </c>
      <c r="E45" s="151">
        <v>5792.6</v>
      </c>
      <c r="F45" s="146">
        <v>6083.0000000000009</v>
      </c>
      <c r="G45" s="147">
        <v>5.0132928218761919E-2</v>
      </c>
      <c r="H45" s="2" t="s">
        <v>765</v>
      </c>
    </row>
    <row r="46" spans="1:8" ht="78.75">
      <c r="A46" s="157">
        <v>4822953</v>
      </c>
      <c r="B46" s="143" t="s">
        <v>823</v>
      </c>
      <c r="C46" s="144" t="s">
        <v>380</v>
      </c>
      <c r="D46" s="144">
        <v>1</v>
      </c>
      <c r="E46" s="145">
        <v>4812.5</v>
      </c>
      <c r="F46" s="146">
        <v>5174.4000000000005</v>
      </c>
      <c r="G46" s="147">
        <v>7.5200000000000156E-2</v>
      </c>
      <c r="H46" s="2" t="s">
        <v>765</v>
      </c>
    </row>
    <row r="47" spans="1:8" s="2" customFormat="1" ht="135">
      <c r="A47" s="153"/>
      <c r="B47" s="154" t="s">
        <v>824</v>
      </c>
      <c r="C47" s="144"/>
      <c r="D47" s="144"/>
      <c r="E47" s="155"/>
      <c r="F47" s="146"/>
      <c r="G47" s="147"/>
      <c r="H47" s="2" t="e">
        <v>#N/A</v>
      </c>
    </row>
    <row r="48" spans="1:8" s="2" customFormat="1" ht="78.75">
      <c r="A48" s="156">
        <v>4501004</v>
      </c>
      <c r="B48" s="149" t="s">
        <v>825</v>
      </c>
      <c r="C48" s="150" t="s">
        <v>380</v>
      </c>
      <c r="D48" s="150">
        <v>4</v>
      </c>
      <c r="E48" s="151">
        <v>2743.4</v>
      </c>
      <c r="F48" s="146">
        <v>2743.4</v>
      </c>
      <c r="G48" s="147">
        <v>0</v>
      </c>
      <c r="H48" s="2" t="e">
        <v>#N/A</v>
      </c>
    </row>
    <row r="49" spans="1:8" s="2" customFormat="1" ht="67.5">
      <c r="A49" s="162">
        <v>4501014</v>
      </c>
      <c r="B49" s="149" t="s">
        <v>826</v>
      </c>
      <c r="C49" s="150" t="s">
        <v>380</v>
      </c>
      <c r="D49" s="150">
        <v>4</v>
      </c>
      <c r="E49" s="151">
        <v>2684</v>
      </c>
      <c r="F49" s="146">
        <v>2684</v>
      </c>
      <c r="G49" s="147">
        <v>0</v>
      </c>
      <c r="H49" s="2" t="e">
        <v>#N/A</v>
      </c>
    </row>
    <row r="50" spans="1:8" s="2" customFormat="1" ht="78.75">
      <c r="A50" s="157">
        <v>4502004</v>
      </c>
      <c r="B50" s="149" t="s">
        <v>827</v>
      </c>
      <c r="C50" s="150" t="s">
        <v>380</v>
      </c>
      <c r="D50" s="150">
        <v>4</v>
      </c>
      <c r="E50" s="151">
        <v>4057.9</v>
      </c>
      <c r="F50" s="146">
        <v>4057.9000000000005</v>
      </c>
      <c r="G50" s="147">
        <v>0</v>
      </c>
      <c r="H50" s="2" t="e">
        <v>#N/A</v>
      </c>
    </row>
    <row r="51" spans="1:8" s="2" customFormat="1" ht="67.5">
      <c r="A51" s="157">
        <v>4502014</v>
      </c>
      <c r="B51" s="149" t="s">
        <v>828</v>
      </c>
      <c r="C51" s="150" t="s">
        <v>380</v>
      </c>
      <c r="D51" s="150">
        <v>4</v>
      </c>
      <c r="E51" s="151">
        <v>2526.6999999999998</v>
      </c>
      <c r="F51" s="146">
        <v>2526.7000000000003</v>
      </c>
      <c r="G51" s="147">
        <v>0</v>
      </c>
      <c r="H51" s="2" t="e">
        <v>#N/A</v>
      </c>
    </row>
    <row r="52" spans="1:8" s="2" customFormat="1" ht="67.5">
      <c r="A52" s="157">
        <v>4501034</v>
      </c>
      <c r="B52" s="149" t="s">
        <v>829</v>
      </c>
      <c r="C52" s="150" t="s">
        <v>380</v>
      </c>
      <c r="D52" s="150">
        <v>4</v>
      </c>
      <c r="E52" s="151">
        <v>1822.7</v>
      </c>
      <c r="F52" s="146">
        <v>1822.7</v>
      </c>
      <c r="G52" s="147">
        <v>0</v>
      </c>
      <c r="H52" s="2" t="e">
        <v>#N/A</v>
      </c>
    </row>
    <row r="53" spans="1:8" s="2" customFormat="1" ht="78.75">
      <c r="A53" s="157">
        <v>4502035</v>
      </c>
      <c r="B53" s="143" t="s">
        <v>830</v>
      </c>
      <c r="C53" s="144" t="s">
        <v>380</v>
      </c>
      <c r="D53" s="144">
        <v>4</v>
      </c>
      <c r="E53" s="145">
        <v>2631.2</v>
      </c>
      <c r="F53" s="146">
        <v>2631.2000000000003</v>
      </c>
      <c r="G53" s="147">
        <v>0</v>
      </c>
      <c r="H53" s="2" t="e">
        <v>#N/A</v>
      </c>
    </row>
    <row r="54" spans="1:8" ht="78.75">
      <c r="A54" s="159">
        <v>4892903</v>
      </c>
      <c r="B54" s="143" t="s">
        <v>831</v>
      </c>
      <c r="C54" s="144" t="s">
        <v>380</v>
      </c>
      <c r="D54" s="144">
        <v>6</v>
      </c>
      <c r="E54" s="145">
        <v>4133.8</v>
      </c>
      <c r="F54" s="146">
        <v>4133.8</v>
      </c>
      <c r="G54" s="147">
        <v>0</v>
      </c>
      <c r="H54" s="2" t="s">
        <v>765</v>
      </c>
    </row>
    <row r="55" spans="1:8" s="2" customFormat="1" ht="67.5">
      <c r="A55" s="156">
        <v>4892912</v>
      </c>
      <c r="B55" s="149" t="s">
        <v>832</v>
      </c>
      <c r="C55" s="150" t="s">
        <v>380</v>
      </c>
      <c r="D55" s="150">
        <v>6</v>
      </c>
      <c r="E55" s="151">
        <v>4482.5</v>
      </c>
      <c r="F55" s="146">
        <v>4482.5</v>
      </c>
      <c r="G55" s="147">
        <v>0</v>
      </c>
      <c r="H55" s="2" t="s">
        <v>765</v>
      </c>
    </row>
    <row r="56" spans="1:8" ht="67.5">
      <c r="A56" s="159">
        <v>4892933</v>
      </c>
      <c r="B56" s="143" t="s">
        <v>833</v>
      </c>
      <c r="C56" s="144" t="s">
        <v>380</v>
      </c>
      <c r="D56" s="144">
        <v>6</v>
      </c>
      <c r="E56" s="145">
        <v>4796</v>
      </c>
      <c r="F56" s="146">
        <v>4796</v>
      </c>
      <c r="G56" s="147">
        <v>0</v>
      </c>
      <c r="H56" s="2" t="s">
        <v>765</v>
      </c>
    </row>
    <row r="57" spans="1:8" s="13" customFormat="1" ht="78.75">
      <c r="A57" s="113"/>
      <c r="B57" s="114" t="s">
        <v>834</v>
      </c>
      <c r="C57" s="105"/>
      <c r="D57" s="105"/>
      <c r="E57" s="107"/>
      <c r="F57" s="103"/>
      <c r="G57" s="104"/>
      <c r="H57" s="2" t="e">
        <v>#N/A</v>
      </c>
    </row>
    <row r="58" spans="1:8" s="13" customFormat="1" ht="67.5">
      <c r="A58" s="115">
        <v>9427411</v>
      </c>
      <c r="B58" s="101" t="s">
        <v>835</v>
      </c>
      <c r="C58" s="116" t="s">
        <v>380</v>
      </c>
      <c r="D58" s="116">
        <v>4</v>
      </c>
      <c r="E58" s="102">
        <v>937.2</v>
      </c>
      <c r="F58" s="103">
        <v>937.2</v>
      </c>
      <c r="G58" s="104">
        <v>0</v>
      </c>
      <c r="H58" s="2" t="e">
        <v>#N/A</v>
      </c>
    </row>
    <row r="59" spans="1:8" s="13" customFormat="1" ht="67.5">
      <c r="A59" s="115">
        <v>9427421</v>
      </c>
      <c r="B59" s="101" t="s">
        <v>836</v>
      </c>
      <c r="C59" s="116" t="s">
        <v>380</v>
      </c>
      <c r="D59" s="116">
        <v>4</v>
      </c>
      <c r="E59" s="102">
        <v>937.2</v>
      </c>
      <c r="F59" s="103">
        <v>975.7</v>
      </c>
      <c r="G59" s="104">
        <v>4.1079812206572752E-2</v>
      </c>
      <c r="H59" s="2" t="e">
        <v>#N/A</v>
      </c>
    </row>
    <row r="60" spans="1:8" s="13" customFormat="1" ht="67.5">
      <c r="A60" s="115">
        <v>9427431</v>
      </c>
      <c r="B60" s="101" t="s">
        <v>837</v>
      </c>
      <c r="C60" s="116" t="s">
        <v>380</v>
      </c>
      <c r="D60" s="116">
        <v>4</v>
      </c>
      <c r="E60" s="102">
        <v>937.2</v>
      </c>
      <c r="F60" s="103">
        <v>937.2</v>
      </c>
      <c r="G60" s="104">
        <v>0</v>
      </c>
      <c r="H60" s="2" t="e">
        <v>#N/A</v>
      </c>
    </row>
    <row r="61" spans="1:8" s="13" customFormat="1" ht="67.5">
      <c r="A61" s="115">
        <v>9427441</v>
      </c>
      <c r="B61" s="101" t="s">
        <v>838</v>
      </c>
      <c r="C61" s="116" t="s">
        <v>380</v>
      </c>
      <c r="D61" s="116">
        <v>4</v>
      </c>
      <c r="E61" s="102">
        <v>937.2</v>
      </c>
      <c r="F61" s="103">
        <v>937.2</v>
      </c>
      <c r="G61" s="104">
        <v>0</v>
      </c>
      <c r="H61" s="2" t="e">
        <v>#N/A</v>
      </c>
    </row>
    <row r="62" spans="1:8" s="13" customFormat="1" ht="67.5">
      <c r="A62" s="115">
        <v>9427451</v>
      </c>
      <c r="B62" s="101" t="s">
        <v>839</v>
      </c>
      <c r="C62" s="116" t="s">
        <v>380</v>
      </c>
      <c r="D62" s="116">
        <v>4</v>
      </c>
      <c r="E62" s="102">
        <v>937.2</v>
      </c>
      <c r="F62" s="103">
        <v>937.2</v>
      </c>
      <c r="G62" s="104">
        <v>0</v>
      </c>
      <c r="H62" s="2" t="e">
        <v>#N/A</v>
      </c>
    </row>
    <row r="63" spans="1:8" s="13" customFormat="1" ht="67.5">
      <c r="A63" s="115">
        <v>9427461</v>
      </c>
      <c r="B63" s="101" t="s">
        <v>840</v>
      </c>
      <c r="C63" s="116" t="s">
        <v>380</v>
      </c>
      <c r="D63" s="116">
        <v>4</v>
      </c>
      <c r="E63" s="102">
        <v>937.2</v>
      </c>
      <c r="F63" s="103">
        <v>937.2</v>
      </c>
      <c r="G63" s="104">
        <v>0</v>
      </c>
      <c r="H63" s="2" t="e">
        <v>#N/A</v>
      </c>
    </row>
    <row r="64" spans="1:8" s="13" customFormat="1" ht="67.5">
      <c r="A64" s="115">
        <v>9427471</v>
      </c>
      <c r="B64" s="101" t="s">
        <v>841</v>
      </c>
      <c r="C64" s="116" t="s">
        <v>380</v>
      </c>
      <c r="D64" s="116">
        <v>4</v>
      </c>
      <c r="E64" s="102">
        <v>937.2</v>
      </c>
      <c r="F64" s="103">
        <v>937.2</v>
      </c>
      <c r="G64" s="104">
        <v>0</v>
      </c>
      <c r="H64" s="2" t="e">
        <v>#N/A</v>
      </c>
    </row>
    <row r="65" spans="1:8" s="13" customFormat="1" ht="78.75">
      <c r="A65" s="115">
        <v>9426453</v>
      </c>
      <c r="B65" s="101" t="s">
        <v>842</v>
      </c>
      <c r="C65" s="116" t="s">
        <v>380</v>
      </c>
      <c r="D65" s="116">
        <v>4</v>
      </c>
      <c r="E65" s="102">
        <v>1586.2</v>
      </c>
      <c r="F65" s="103">
        <v>1650.0000000000002</v>
      </c>
      <c r="G65" s="104">
        <v>4.0221914008321979E-2</v>
      </c>
      <c r="H65" s="2" t="s">
        <v>766</v>
      </c>
    </row>
    <row r="66" spans="1:8" s="13" customFormat="1" ht="78.75">
      <c r="A66" s="115">
        <v>9426463</v>
      </c>
      <c r="B66" s="101" t="s">
        <v>843</v>
      </c>
      <c r="C66" s="116" t="s">
        <v>380</v>
      </c>
      <c r="D66" s="116">
        <v>4</v>
      </c>
      <c r="E66" s="102">
        <v>1586.2</v>
      </c>
      <c r="F66" s="103">
        <v>1650.0000000000002</v>
      </c>
      <c r="G66" s="104">
        <v>4.0221914008321979E-2</v>
      </c>
      <c r="H66" s="2" t="s">
        <v>766</v>
      </c>
    </row>
    <row r="67" spans="1:8" s="13" customFormat="1" ht="78.75">
      <c r="A67" s="115">
        <v>9426473</v>
      </c>
      <c r="B67" s="101" t="s">
        <v>844</v>
      </c>
      <c r="C67" s="116" t="s">
        <v>380</v>
      </c>
      <c r="D67" s="116">
        <v>4</v>
      </c>
      <c r="E67" s="102">
        <v>1586.2</v>
      </c>
      <c r="F67" s="103">
        <v>1650.0000000000002</v>
      </c>
      <c r="G67" s="104">
        <v>4.0221914008321979E-2</v>
      </c>
      <c r="H67" s="2" t="s">
        <v>766</v>
      </c>
    </row>
    <row r="68" spans="1:8" s="13" customFormat="1" ht="78.75">
      <c r="A68" s="115">
        <v>9426483</v>
      </c>
      <c r="B68" s="101" t="s">
        <v>845</v>
      </c>
      <c r="C68" s="116" t="s">
        <v>380</v>
      </c>
      <c r="D68" s="116">
        <v>4</v>
      </c>
      <c r="E68" s="102">
        <v>1586.2</v>
      </c>
      <c r="F68" s="103">
        <v>1650.0000000000002</v>
      </c>
      <c r="G68" s="104">
        <v>4.0221914008321979E-2</v>
      </c>
      <c r="H68" s="2" t="s">
        <v>766</v>
      </c>
    </row>
    <row r="69" spans="1:8" s="13" customFormat="1" ht="78.75">
      <c r="A69" s="115">
        <v>9426493</v>
      </c>
      <c r="B69" s="101" t="s">
        <v>846</v>
      </c>
      <c r="C69" s="116" t="s">
        <v>380</v>
      </c>
      <c r="D69" s="116">
        <v>4</v>
      </c>
      <c r="E69" s="102">
        <v>1586.2</v>
      </c>
      <c r="F69" s="103">
        <v>1650.0000000000002</v>
      </c>
      <c r="G69" s="104">
        <v>4.0221914008321979E-2</v>
      </c>
      <c r="H69" s="2" t="s">
        <v>766</v>
      </c>
    </row>
    <row r="70" spans="1:8" s="13" customFormat="1" ht="78.75">
      <c r="A70" s="115">
        <v>9426503</v>
      </c>
      <c r="B70" s="101" t="s">
        <v>847</v>
      </c>
      <c r="C70" s="116" t="s">
        <v>380</v>
      </c>
      <c r="D70" s="116">
        <v>4</v>
      </c>
      <c r="E70" s="102">
        <v>1586.2</v>
      </c>
      <c r="F70" s="103">
        <v>1650.0000000000002</v>
      </c>
      <c r="G70" s="104">
        <v>4.0221914008321979E-2</v>
      </c>
      <c r="H70" s="2" t="s">
        <v>766</v>
      </c>
    </row>
    <row r="71" spans="1:8" s="13" customFormat="1" ht="78.75">
      <c r="A71" s="115">
        <v>9426513</v>
      </c>
      <c r="B71" s="101" t="s">
        <v>848</v>
      </c>
      <c r="C71" s="116" t="s">
        <v>380</v>
      </c>
      <c r="D71" s="116">
        <v>4</v>
      </c>
      <c r="E71" s="102">
        <v>1586.2</v>
      </c>
      <c r="F71" s="103">
        <v>1650.0000000000002</v>
      </c>
      <c r="G71" s="104">
        <v>4.0221914008321979E-2</v>
      </c>
      <c r="H71" s="2" t="s">
        <v>766</v>
      </c>
    </row>
    <row r="72" spans="1:8" ht="78.75">
      <c r="A72" s="111">
        <v>9427110</v>
      </c>
      <c r="B72" s="101" t="s">
        <v>849</v>
      </c>
      <c r="C72" s="116" t="s">
        <v>380</v>
      </c>
      <c r="D72" s="116">
        <v>4</v>
      </c>
      <c r="E72" s="102">
        <v>1622.5</v>
      </c>
      <c r="F72" s="103">
        <v>1622.5000000000002</v>
      </c>
      <c r="G72" s="104">
        <v>0</v>
      </c>
      <c r="H72" s="2" t="s">
        <v>766</v>
      </c>
    </row>
    <row r="73" spans="1:8" ht="78.75">
      <c r="A73" s="157">
        <v>9427120</v>
      </c>
      <c r="B73" s="143" t="s">
        <v>850</v>
      </c>
      <c r="C73" s="163" t="s">
        <v>380</v>
      </c>
      <c r="D73" s="163">
        <v>4</v>
      </c>
      <c r="E73" s="145">
        <v>1622.5</v>
      </c>
      <c r="F73" s="146">
        <v>1622.5000000000002</v>
      </c>
      <c r="G73" s="147">
        <v>0</v>
      </c>
      <c r="H73" s="2" t="s">
        <v>765</v>
      </c>
    </row>
    <row r="74" spans="1:8" ht="78.75">
      <c r="A74" s="111">
        <v>9427130</v>
      </c>
      <c r="B74" s="101" t="s">
        <v>851</v>
      </c>
      <c r="C74" s="116" t="s">
        <v>380</v>
      </c>
      <c r="D74" s="116">
        <v>4</v>
      </c>
      <c r="E74" s="102">
        <v>1622.5</v>
      </c>
      <c r="F74" s="103">
        <v>1622.5000000000002</v>
      </c>
      <c r="G74" s="104">
        <v>0</v>
      </c>
      <c r="H74" s="2" t="s">
        <v>766</v>
      </c>
    </row>
    <row r="75" spans="1:8" ht="78.75">
      <c r="A75" s="111">
        <v>9427140</v>
      </c>
      <c r="B75" s="101" t="s">
        <v>852</v>
      </c>
      <c r="C75" s="116" t="s">
        <v>380</v>
      </c>
      <c r="D75" s="116">
        <v>4</v>
      </c>
      <c r="E75" s="102">
        <v>1622.5</v>
      </c>
      <c r="F75" s="103">
        <v>1622.5000000000002</v>
      </c>
      <c r="G75" s="104">
        <v>0</v>
      </c>
      <c r="H75" s="2" t="s">
        <v>766</v>
      </c>
    </row>
    <row r="76" spans="1:8" ht="78.75">
      <c r="A76" s="157">
        <v>9427150</v>
      </c>
      <c r="B76" s="143" t="s">
        <v>853</v>
      </c>
      <c r="C76" s="163" t="s">
        <v>380</v>
      </c>
      <c r="D76" s="163">
        <v>4</v>
      </c>
      <c r="E76" s="145">
        <v>1622.5</v>
      </c>
      <c r="F76" s="146">
        <v>1622.5000000000002</v>
      </c>
      <c r="G76" s="147">
        <v>0</v>
      </c>
      <c r="H76" s="2" t="s">
        <v>765</v>
      </c>
    </row>
    <row r="77" spans="1:8" ht="78.75">
      <c r="A77" s="111">
        <v>9427160</v>
      </c>
      <c r="B77" s="101" t="s">
        <v>854</v>
      </c>
      <c r="C77" s="116" t="s">
        <v>380</v>
      </c>
      <c r="D77" s="116">
        <v>4</v>
      </c>
      <c r="E77" s="102">
        <v>1622.5</v>
      </c>
      <c r="F77" s="103">
        <v>1622.5000000000002</v>
      </c>
      <c r="G77" s="104">
        <v>0</v>
      </c>
      <c r="H77" s="2" t="s">
        <v>766</v>
      </c>
    </row>
    <row r="78" spans="1:8" ht="101.25">
      <c r="A78" s="117">
        <v>9425901</v>
      </c>
      <c r="B78" s="101" t="s">
        <v>855</v>
      </c>
      <c r="C78" s="116" t="s">
        <v>380</v>
      </c>
      <c r="D78" s="116">
        <v>4</v>
      </c>
      <c r="E78" s="102">
        <v>2295.6999999999998</v>
      </c>
      <c r="F78" s="103">
        <v>2457.4</v>
      </c>
      <c r="G78" s="104">
        <v>7.043603258265474E-2</v>
      </c>
      <c r="H78" s="2" t="s">
        <v>766</v>
      </c>
    </row>
    <row r="79" spans="1:8" ht="101.25">
      <c r="A79" s="117">
        <v>9425911</v>
      </c>
      <c r="B79" s="101" t="s">
        <v>856</v>
      </c>
      <c r="C79" s="116" t="s">
        <v>380</v>
      </c>
      <c r="D79" s="116">
        <v>4</v>
      </c>
      <c r="E79" s="102">
        <v>2295.6999999999998</v>
      </c>
      <c r="F79" s="103">
        <v>2457.4</v>
      </c>
      <c r="G79" s="104">
        <v>7.043603258265474E-2</v>
      </c>
      <c r="H79" s="2" t="s">
        <v>766</v>
      </c>
    </row>
    <row r="80" spans="1:8" ht="101.25">
      <c r="A80" s="117">
        <v>9425921</v>
      </c>
      <c r="B80" s="101" t="s">
        <v>857</v>
      </c>
      <c r="C80" s="116" t="s">
        <v>380</v>
      </c>
      <c r="D80" s="116">
        <v>4</v>
      </c>
      <c r="E80" s="102">
        <v>2295.6999999999998</v>
      </c>
      <c r="F80" s="103">
        <v>2308.9</v>
      </c>
      <c r="G80" s="104">
        <v>5.7498802108291169E-3</v>
      </c>
      <c r="H80" s="2" t="s">
        <v>766</v>
      </c>
    </row>
    <row r="81" spans="1:8" ht="101.25">
      <c r="A81" s="117">
        <v>9425931</v>
      </c>
      <c r="B81" s="101" t="s">
        <v>858</v>
      </c>
      <c r="C81" s="116" t="s">
        <v>380</v>
      </c>
      <c r="D81" s="116">
        <v>4</v>
      </c>
      <c r="E81" s="102">
        <v>2295.6999999999998</v>
      </c>
      <c r="F81" s="103">
        <v>2457.4</v>
      </c>
      <c r="G81" s="104">
        <v>7.043603258265474E-2</v>
      </c>
      <c r="H81" s="2" t="s">
        <v>766</v>
      </c>
    </row>
    <row r="82" spans="1:8" ht="101.25">
      <c r="A82" s="117">
        <v>9425941</v>
      </c>
      <c r="B82" s="101" t="s">
        <v>859</v>
      </c>
      <c r="C82" s="116" t="s">
        <v>380</v>
      </c>
      <c r="D82" s="116">
        <v>4</v>
      </c>
      <c r="E82" s="102">
        <v>2295.6999999999998</v>
      </c>
      <c r="F82" s="103">
        <v>2457.4</v>
      </c>
      <c r="G82" s="104">
        <v>7.043603258265474E-2</v>
      </c>
      <c r="H82" s="2" t="s">
        <v>766</v>
      </c>
    </row>
    <row r="83" spans="1:8" ht="101.25">
      <c r="A83" s="117">
        <v>9425951</v>
      </c>
      <c r="B83" s="101" t="s">
        <v>860</v>
      </c>
      <c r="C83" s="116" t="s">
        <v>380</v>
      </c>
      <c r="D83" s="116">
        <v>4</v>
      </c>
      <c r="E83" s="102">
        <v>2295.6999999999998</v>
      </c>
      <c r="F83" s="103">
        <v>2457.4</v>
      </c>
      <c r="G83" s="104">
        <v>7.043603258265474E-2</v>
      </c>
      <c r="H83" s="2" t="s">
        <v>766</v>
      </c>
    </row>
    <row r="84" spans="1:8" ht="101.25">
      <c r="A84" s="117">
        <v>9425961</v>
      </c>
      <c r="B84" s="101" t="s">
        <v>861</v>
      </c>
      <c r="C84" s="116" t="s">
        <v>380</v>
      </c>
      <c r="D84" s="116">
        <v>4</v>
      </c>
      <c r="E84" s="102">
        <v>2295.6999999999998</v>
      </c>
      <c r="F84" s="103">
        <v>2295.7000000000003</v>
      </c>
      <c r="G84" s="104">
        <v>0</v>
      </c>
      <c r="H84" s="2" t="s">
        <v>766</v>
      </c>
    </row>
    <row r="85" spans="1:8" ht="14.25" customHeight="1">
      <c r="A85" s="117">
        <v>9426911</v>
      </c>
      <c r="B85" s="101" t="s">
        <v>510</v>
      </c>
      <c r="C85" s="116" t="s">
        <v>380</v>
      </c>
      <c r="D85" s="116">
        <v>4</v>
      </c>
      <c r="E85" s="102">
        <v>2272.6</v>
      </c>
      <c r="F85" s="103">
        <v>2387</v>
      </c>
      <c r="G85" s="104">
        <v>5.0338818973862498E-2</v>
      </c>
      <c r="H85" s="2" t="s">
        <v>766</v>
      </c>
    </row>
    <row r="86" spans="1:8" ht="90">
      <c r="A86" s="117">
        <v>9426921</v>
      </c>
      <c r="B86" s="101" t="s">
        <v>511</v>
      </c>
      <c r="C86" s="116" t="s">
        <v>380</v>
      </c>
      <c r="D86" s="116">
        <v>4</v>
      </c>
      <c r="E86" s="102">
        <v>2272.6</v>
      </c>
      <c r="F86" s="103">
        <v>2387</v>
      </c>
      <c r="G86" s="104">
        <v>5.0338818973862498E-2</v>
      </c>
      <c r="H86" s="2" t="s">
        <v>766</v>
      </c>
    </row>
    <row r="87" spans="1:8" ht="90">
      <c r="A87" s="117">
        <v>9426931</v>
      </c>
      <c r="B87" s="101" t="s">
        <v>512</v>
      </c>
      <c r="C87" s="116" t="s">
        <v>380</v>
      </c>
      <c r="D87" s="116">
        <v>4</v>
      </c>
      <c r="E87" s="102">
        <v>2272.6</v>
      </c>
      <c r="F87" s="103">
        <v>2387</v>
      </c>
      <c r="G87" s="104">
        <v>5.0338818973862498E-2</v>
      </c>
      <c r="H87" s="2" t="s">
        <v>766</v>
      </c>
    </row>
    <row r="88" spans="1:8" ht="90">
      <c r="A88" s="117">
        <v>9426941</v>
      </c>
      <c r="B88" s="101" t="s">
        <v>513</v>
      </c>
      <c r="C88" s="116" t="s">
        <v>380</v>
      </c>
      <c r="D88" s="116">
        <v>4</v>
      </c>
      <c r="E88" s="102">
        <v>2272.6</v>
      </c>
      <c r="F88" s="103">
        <v>2387</v>
      </c>
      <c r="G88" s="104">
        <v>5.0338818973862498E-2</v>
      </c>
      <c r="H88" s="2" t="s">
        <v>766</v>
      </c>
    </row>
    <row r="89" spans="1:8" ht="90">
      <c r="A89" s="117">
        <v>9426951</v>
      </c>
      <c r="B89" s="101" t="s">
        <v>514</v>
      </c>
      <c r="C89" s="116" t="s">
        <v>380</v>
      </c>
      <c r="D89" s="116">
        <v>4</v>
      </c>
      <c r="E89" s="102">
        <v>2272.6</v>
      </c>
      <c r="F89" s="103">
        <v>2387</v>
      </c>
      <c r="G89" s="104">
        <v>5.0338818973862498E-2</v>
      </c>
      <c r="H89" s="2" t="s">
        <v>766</v>
      </c>
    </row>
    <row r="90" spans="1:8" ht="90">
      <c r="A90" s="117">
        <v>9426961</v>
      </c>
      <c r="B90" s="101" t="s">
        <v>515</v>
      </c>
      <c r="C90" s="116" t="s">
        <v>380</v>
      </c>
      <c r="D90" s="116">
        <v>4</v>
      </c>
      <c r="E90" s="102">
        <v>2272.6</v>
      </c>
      <c r="F90" s="103">
        <v>2387</v>
      </c>
      <c r="G90" s="104">
        <v>5.0338818973862498E-2</v>
      </c>
      <c r="H90" s="2" t="s">
        <v>766</v>
      </c>
    </row>
    <row r="91" spans="1:8" ht="90">
      <c r="A91" s="117">
        <v>9426971</v>
      </c>
      <c r="B91" s="101" t="s">
        <v>516</v>
      </c>
      <c r="C91" s="116" t="s">
        <v>380</v>
      </c>
      <c r="D91" s="116">
        <v>4</v>
      </c>
      <c r="E91" s="102">
        <v>2272.6</v>
      </c>
      <c r="F91" s="103">
        <v>2387</v>
      </c>
      <c r="G91" s="104">
        <v>5.0338818973862498E-2</v>
      </c>
      <c r="H91" s="2" t="s">
        <v>766</v>
      </c>
    </row>
    <row r="92" spans="1:8" s="7" customFormat="1" ht="13.9" customHeight="1">
      <c r="A92" s="111"/>
      <c r="B92" s="114" t="s">
        <v>517</v>
      </c>
      <c r="C92" s="99"/>
      <c r="D92" s="99"/>
      <c r="E92" s="107"/>
      <c r="F92" s="103"/>
      <c r="G92" s="104"/>
      <c r="H92" s="2" t="e">
        <v>#N/A</v>
      </c>
    </row>
    <row r="93" spans="1:8" s="7" customFormat="1" ht="101.25">
      <c r="A93" s="111">
        <v>9425712</v>
      </c>
      <c r="B93" s="101" t="s">
        <v>518</v>
      </c>
      <c r="C93" s="99" t="s">
        <v>380</v>
      </c>
      <c r="D93" s="99">
        <v>4</v>
      </c>
      <c r="E93" s="102">
        <v>3236.2</v>
      </c>
      <c r="F93" s="103">
        <v>3399.0000000000005</v>
      </c>
      <c r="G93" s="104">
        <v>5.0305914343983904E-2</v>
      </c>
      <c r="H93" s="2" t="s">
        <v>766</v>
      </c>
    </row>
    <row r="94" spans="1:8" s="7" customFormat="1" ht="101.25">
      <c r="A94" s="111">
        <v>9425722</v>
      </c>
      <c r="B94" s="101" t="s">
        <v>519</v>
      </c>
      <c r="C94" s="99" t="s">
        <v>380</v>
      </c>
      <c r="D94" s="99">
        <v>4</v>
      </c>
      <c r="E94" s="102">
        <v>3236.2</v>
      </c>
      <c r="F94" s="103">
        <v>3399.0000000000005</v>
      </c>
      <c r="G94" s="104">
        <v>5.0305914343983904E-2</v>
      </c>
      <c r="H94" s="2" t="s">
        <v>766</v>
      </c>
    </row>
    <row r="95" spans="1:8" s="7" customFormat="1" ht="101.25">
      <c r="A95" s="111">
        <v>9425732</v>
      </c>
      <c r="B95" s="101" t="s">
        <v>520</v>
      </c>
      <c r="C95" s="99" t="s">
        <v>380</v>
      </c>
      <c r="D95" s="99">
        <v>4</v>
      </c>
      <c r="E95" s="102">
        <v>3236.2</v>
      </c>
      <c r="F95" s="103">
        <v>3399.0000000000005</v>
      </c>
      <c r="G95" s="104">
        <v>5.0305914343983904E-2</v>
      </c>
      <c r="H95" s="2" t="s">
        <v>766</v>
      </c>
    </row>
    <row r="96" spans="1:8" s="7" customFormat="1" ht="101.25">
      <c r="A96" s="111">
        <v>9425742</v>
      </c>
      <c r="B96" s="101" t="s">
        <v>521</v>
      </c>
      <c r="C96" s="99" t="s">
        <v>380</v>
      </c>
      <c r="D96" s="99">
        <v>4</v>
      </c>
      <c r="E96" s="102">
        <v>3236.2</v>
      </c>
      <c r="F96" s="103">
        <v>3399.0000000000005</v>
      </c>
      <c r="G96" s="104">
        <v>5.0305914343983904E-2</v>
      </c>
      <c r="H96" s="2" t="s">
        <v>766</v>
      </c>
    </row>
    <row r="97" spans="1:8" s="7" customFormat="1" ht="101.25">
      <c r="A97" s="111">
        <v>9425752</v>
      </c>
      <c r="B97" s="101" t="s">
        <v>522</v>
      </c>
      <c r="C97" s="99" t="s">
        <v>380</v>
      </c>
      <c r="D97" s="99">
        <v>4</v>
      </c>
      <c r="E97" s="102">
        <v>3236.2</v>
      </c>
      <c r="F97" s="103">
        <v>3399.0000000000005</v>
      </c>
      <c r="G97" s="104">
        <v>5.0305914343983904E-2</v>
      </c>
      <c r="H97" s="2" t="s">
        <v>766</v>
      </c>
    </row>
    <row r="98" spans="1:8" s="7" customFormat="1" ht="101.25">
      <c r="A98" s="111">
        <v>9425762</v>
      </c>
      <c r="B98" s="101" t="s">
        <v>523</v>
      </c>
      <c r="C98" s="99" t="s">
        <v>380</v>
      </c>
      <c r="D98" s="99">
        <v>4</v>
      </c>
      <c r="E98" s="102">
        <v>3236.2</v>
      </c>
      <c r="F98" s="103">
        <v>3399.0000000000005</v>
      </c>
      <c r="G98" s="104">
        <v>5.0305914343983904E-2</v>
      </c>
      <c r="H98" s="2" t="s">
        <v>766</v>
      </c>
    </row>
    <row r="99" spans="1:8" s="7" customFormat="1" ht="13.9" customHeight="1">
      <c r="A99" s="111"/>
      <c r="B99" s="98" t="s">
        <v>524</v>
      </c>
      <c r="C99" s="99"/>
      <c r="D99" s="99"/>
      <c r="E99" s="100"/>
      <c r="F99" s="103"/>
      <c r="G99" s="104"/>
      <c r="H99" s="2" t="e">
        <v>#N/A</v>
      </c>
    </row>
    <row r="100" spans="1:8" s="7" customFormat="1">
      <c r="A100" s="117">
        <v>9425451</v>
      </c>
      <c r="B100" s="118" t="s">
        <v>525</v>
      </c>
      <c r="C100" s="99" t="s">
        <v>380</v>
      </c>
      <c r="D100" s="99">
        <v>4</v>
      </c>
      <c r="E100" s="102">
        <v>2335.3000000000002</v>
      </c>
      <c r="F100" s="103">
        <v>2453</v>
      </c>
      <c r="G100" s="104">
        <v>5.0400376825247228E-2</v>
      </c>
      <c r="H100" s="2" t="s">
        <v>766</v>
      </c>
    </row>
    <row r="101" spans="1:8" s="7" customFormat="1">
      <c r="A101" s="117">
        <v>9425461</v>
      </c>
      <c r="B101" s="118" t="s">
        <v>526</v>
      </c>
      <c r="C101" s="99" t="s">
        <v>380</v>
      </c>
      <c r="D101" s="99">
        <v>4</v>
      </c>
      <c r="E101" s="102">
        <v>2335.3000000000002</v>
      </c>
      <c r="F101" s="103">
        <v>2453</v>
      </c>
      <c r="G101" s="104">
        <v>5.0400376825247228E-2</v>
      </c>
      <c r="H101" s="2" t="s">
        <v>766</v>
      </c>
    </row>
    <row r="102" spans="1:8" s="7" customFormat="1">
      <c r="A102" s="117">
        <v>9425471</v>
      </c>
      <c r="B102" s="118" t="s">
        <v>527</v>
      </c>
      <c r="C102" s="99" t="s">
        <v>380</v>
      </c>
      <c r="D102" s="99">
        <v>4</v>
      </c>
      <c r="E102" s="102">
        <v>2335.3000000000002</v>
      </c>
      <c r="F102" s="103">
        <v>2499.2000000000003</v>
      </c>
      <c r="G102" s="104">
        <v>7.0183702308054707E-2</v>
      </c>
      <c r="H102" s="2" t="s">
        <v>766</v>
      </c>
    </row>
    <row r="103" spans="1:8" s="7" customFormat="1">
      <c r="A103" s="117">
        <v>9425481</v>
      </c>
      <c r="B103" s="118" t="s">
        <v>528</v>
      </c>
      <c r="C103" s="99" t="s">
        <v>380</v>
      </c>
      <c r="D103" s="99">
        <v>4</v>
      </c>
      <c r="E103" s="102">
        <v>2335.3000000000002</v>
      </c>
      <c r="F103" s="103">
        <v>2499.2000000000003</v>
      </c>
      <c r="G103" s="104">
        <v>7.0183702308054707E-2</v>
      </c>
      <c r="H103" s="2" t="s">
        <v>766</v>
      </c>
    </row>
    <row r="104" spans="1:8" s="7" customFormat="1">
      <c r="A104" s="117">
        <v>9425491</v>
      </c>
      <c r="B104" s="118" t="s">
        <v>529</v>
      </c>
      <c r="C104" s="99" t="s">
        <v>380</v>
      </c>
      <c r="D104" s="99">
        <v>4</v>
      </c>
      <c r="E104" s="102">
        <v>2335.3000000000002</v>
      </c>
      <c r="F104" s="103">
        <v>2499.2000000000003</v>
      </c>
      <c r="G104" s="104">
        <v>7.0183702308054707E-2</v>
      </c>
      <c r="H104" s="2" t="s">
        <v>766</v>
      </c>
    </row>
    <row r="105" spans="1:8" s="7" customFormat="1">
      <c r="A105" s="117">
        <v>9425501</v>
      </c>
      <c r="B105" s="118" t="s">
        <v>530</v>
      </c>
      <c r="C105" s="99" t="s">
        <v>380</v>
      </c>
      <c r="D105" s="99">
        <v>4</v>
      </c>
      <c r="E105" s="102">
        <v>2335.3000000000002</v>
      </c>
      <c r="F105" s="103">
        <v>2453</v>
      </c>
      <c r="G105" s="104">
        <v>5.0400376825247228E-2</v>
      </c>
      <c r="H105" s="2" t="s">
        <v>766</v>
      </c>
    </row>
    <row r="106" spans="1:8" s="7" customFormat="1">
      <c r="A106" s="164">
        <v>9427181</v>
      </c>
      <c r="B106" s="165" t="s">
        <v>531</v>
      </c>
      <c r="C106" s="144" t="s">
        <v>380</v>
      </c>
      <c r="D106" s="144">
        <v>4</v>
      </c>
      <c r="E106" s="145">
        <v>3743.3</v>
      </c>
      <c r="F106" s="146">
        <v>3269.2000000000003</v>
      </c>
      <c r="G106" s="147">
        <v>-0.12665295327652071</v>
      </c>
      <c r="H106" s="2" t="s">
        <v>765</v>
      </c>
    </row>
    <row r="107" spans="1:8" s="7" customFormat="1">
      <c r="A107" s="164">
        <v>9427191</v>
      </c>
      <c r="B107" s="165" t="s">
        <v>532</v>
      </c>
      <c r="C107" s="144" t="s">
        <v>380</v>
      </c>
      <c r="D107" s="144">
        <v>4</v>
      </c>
      <c r="E107" s="145">
        <v>3743.3</v>
      </c>
      <c r="F107" s="146">
        <v>3271.4</v>
      </c>
      <c r="G107" s="147">
        <v>-0.12606523655598001</v>
      </c>
      <c r="H107" s="2" t="s">
        <v>765</v>
      </c>
    </row>
    <row r="108" spans="1:8" s="7" customFormat="1">
      <c r="A108" s="164">
        <v>9427201</v>
      </c>
      <c r="B108" s="165" t="s">
        <v>533</v>
      </c>
      <c r="C108" s="144" t="s">
        <v>380</v>
      </c>
      <c r="D108" s="144">
        <v>4</v>
      </c>
      <c r="E108" s="145">
        <v>3743.3</v>
      </c>
      <c r="F108" s="146">
        <v>3271.4</v>
      </c>
      <c r="G108" s="147">
        <v>-0.12606523655598001</v>
      </c>
      <c r="H108" s="2" t="s">
        <v>765</v>
      </c>
    </row>
    <row r="109" spans="1:8" s="7" customFormat="1">
      <c r="A109" s="164">
        <v>9427211</v>
      </c>
      <c r="B109" s="165" t="s">
        <v>534</v>
      </c>
      <c r="C109" s="144" t="s">
        <v>380</v>
      </c>
      <c r="D109" s="144">
        <v>4</v>
      </c>
      <c r="E109" s="145">
        <v>3743.3</v>
      </c>
      <c r="F109" s="146">
        <v>3271.4</v>
      </c>
      <c r="G109" s="147">
        <v>-0.12606523655598001</v>
      </c>
      <c r="H109" s="2" t="s">
        <v>765</v>
      </c>
    </row>
    <row r="110" spans="1:8" s="7" customFormat="1">
      <c r="A110" s="164">
        <v>9427221</v>
      </c>
      <c r="B110" s="165" t="s">
        <v>535</v>
      </c>
      <c r="C110" s="144" t="s">
        <v>380</v>
      </c>
      <c r="D110" s="144">
        <v>4</v>
      </c>
      <c r="E110" s="145">
        <v>3743.3</v>
      </c>
      <c r="F110" s="146">
        <v>3271.4</v>
      </c>
      <c r="G110" s="147">
        <v>-0.12606523655598001</v>
      </c>
      <c r="H110" s="2" t="s">
        <v>765</v>
      </c>
    </row>
    <row r="111" spans="1:8" s="7" customFormat="1">
      <c r="A111" s="164">
        <v>9427231</v>
      </c>
      <c r="B111" s="165" t="s">
        <v>0</v>
      </c>
      <c r="C111" s="144" t="s">
        <v>380</v>
      </c>
      <c r="D111" s="144">
        <v>4</v>
      </c>
      <c r="E111" s="145">
        <v>3743.3</v>
      </c>
      <c r="F111" s="146">
        <v>3269.2000000000003</v>
      </c>
      <c r="G111" s="147">
        <v>-0.12665295327652071</v>
      </c>
      <c r="H111" s="2" t="s">
        <v>765</v>
      </c>
    </row>
    <row r="112" spans="1:8" s="7" customFormat="1">
      <c r="A112" s="164">
        <v>9427241</v>
      </c>
      <c r="B112" s="165" t="s">
        <v>1</v>
      </c>
      <c r="C112" s="144" t="s">
        <v>380</v>
      </c>
      <c r="D112" s="144">
        <v>4</v>
      </c>
      <c r="E112" s="145">
        <v>3743.3</v>
      </c>
      <c r="F112" s="146">
        <v>3743.3</v>
      </c>
      <c r="G112" s="147">
        <v>0</v>
      </c>
      <c r="H112" s="2" t="s">
        <v>765</v>
      </c>
    </row>
    <row r="113" spans="1:8" ht="78.75">
      <c r="A113" s="111"/>
      <c r="B113" s="98" t="s">
        <v>2</v>
      </c>
      <c r="C113" s="99"/>
      <c r="D113" s="99"/>
      <c r="E113" s="100"/>
      <c r="F113" s="103"/>
      <c r="G113" s="104"/>
      <c r="H113" s="2" t="e">
        <v>#N/A</v>
      </c>
    </row>
    <row r="114" spans="1:8" ht="33.75">
      <c r="A114" s="109">
        <v>9428801</v>
      </c>
      <c r="B114" s="101" t="s">
        <v>3</v>
      </c>
      <c r="C114" s="99" t="s">
        <v>380</v>
      </c>
      <c r="D114" s="99">
        <v>4</v>
      </c>
      <c r="E114" s="102">
        <v>10840.5</v>
      </c>
      <c r="F114" s="103">
        <v>11382.800000000001</v>
      </c>
      <c r="G114" s="104">
        <v>5.0025367833587131E-2</v>
      </c>
      <c r="H114" s="2" t="s">
        <v>766</v>
      </c>
    </row>
    <row r="115" spans="1:8" ht="33.75">
      <c r="A115" s="111">
        <v>9428811</v>
      </c>
      <c r="B115" s="101" t="s">
        <v>4</v>
      </c>
      <c r="C115" s="99" t="s">
        <v>380</v>
      </c>
      <c r="D115" s="99">
        <v>4</v>
      </c>
      <c r="E115" s="102">
        <v>10840.5</v>
      </c>
      <c r="F115" s="103">
        <v>11382.800000000001</v>
      </c>
      <c r="G115" s="104">
        <v>5.0025367833587131E-2</v>
      </c>
      <c r="H115" s="2" t="s">
        <v>766</v>
      </c>
    </row>
    <row r="116" spans="1:8" ht="33.75">
      <c r="A116" s="111">
        <v>9428821</v>
      </c>
      <c r="B116" s="101" t="s">
        <v>5</v>
      </c>
      <c r="C116" s="99" t="s">
        <v>380</v>
      </c>
      <c r="D116" s="99">
        <v>4</v>
      </c>
      <c r="E116" s="102">
        <v>10840.5</v>
      </c>
      <c r="F116" s="103">
        <v>11382.800000000001</v>
      </c>
      <c r="G116" s="104">
        <v>5.0025367833587131E-2</v>
      </c>
      <c r="H116" s="2" t="s">
        <v>766</v>
      </c>
    </row>
    <row r="117" spans="1:8" ht="33.75">
      <c r="A117" s="111">
        <v>9428831</v>
      </c>
      <c r="B117" s="101" t="s">
        <v>6</v>
      </c>
      <c r="C117" s="99" t="s">
        <v>380</v>
      </c>
      <c r="D117" s="99">
        <v>4</v>
      </c>
      <c r="E117" s="102">
        <v>10840.5</v>
      </c>
      <c r="F117" s="103">
        <v>11382.800000000001</v>
      </c>
      <c r="G117" s="104">
        <v>5.0025367833587131E-2</v>
      </c>
      <c r="H117" s="2" t="s">
        <v>766</v>
      </c>
    </row>
    <row r="118" spans="1:8" ht="33.75">
      <c r="A118" s="111">
        <v>9428841</v>
      </c>
      <c r="B118" s="101" t="s">
        <v>7</v>
      </c>
      <c r="C118" s="99" t="s">
        <v>380</v>
      </c>
      <c r="D118" s="99">
        <v>4</v>
      </c>
      <c r="E118" s="102">
        <v>10840.5</v>
      </c>
      <c r="F118" s="103">
        <v>11382.800000000001</v>
      </c>
      <c r="G118" s="104">
        <v>5.0025367833587131E-2</v>
      </c>
      <c r="H118" s="2" t="s">
        <v>766</v>
      </c>
    </row>
    <row r="119" spans="1:8" s="7" customFormat="1" ht="90">
      <c r="A119" s="111"/>
      <c r="B119" s="98" t="s">
        <v>8</v>
      </c>
      <c r="C119" s="99"/>
      <c r="D119" s="99"/>
      <c r="E119" s="100"/>
      <c r="F119" s="103"/>
      <c r="G119" s="104"/>
      <c r="H119" s="2" t="e">
        <v>#N/A</v>
      </c>
    </row>
    <row r="120" spans="1:8" ht="33.75">
      <c r="A120" s="111"/>
      <c r="B120" s="98" t="s">
        <v>9</v>
      </c>
      <c r="C120" s="99"/>
      <c r="D120" s="99"/>
      <c r="E120" s="100"/>
      <c r="F120" s="103"/>
      <c r="G120" s="104"/>
      <c r="H120" s="2" t="e">
        <v>#N/A</v>
      </c>
    </row>
    <row r="121" spans="1:8" ht="78.75">
      <c r="A121" s="108">
        <v>9921722</v>
      </c>
      <c r="B121" s="73" t="s">
        <v>10</v>
      </c>
      <c r="C121" s="105" t="s">
        <v>380</v>
      </c>
      <c r="D121" s="105">
        <v>1</v>
      </c>
      <c r="E121" s="106">
        <v>5448.3</v>
      </c>
      <c r="F121" s="103">
        <v>5721.1</v>
      </c>
      <c r="G121" s="104">
        <v>5.0070664243892615E-2</v>
      </c>
      <c r="H121" s="2" t="s">
        <v>766</v>
      </c>
    </row>
    <row r="122" spans="1:8" ht="78.75">
      <c r="A122" s="108">
        <v>9921732</v>
      </c>
      <c r="B122" s="73" t="s">
        <v>11</v>
      </c>
      <c r="C122" s="105" t="s">
        <v>380</v>
      </c>
      <c r="D122" s="105">
        <v>1</v>
      </c>
      <c r="E122" s="106">
        <v>5448.3</v>
      </c>
      <c r="F122" s="103">
        <v>5448.3</v>
      </c>
      <c r="G122" s="104">
        <v>0</v>
      </c>
      <c r="H122" s="2" t="s">
        <v>766</v>
      </c>
    </row>
    <row r="123" spans="1:8" s="2" customFormat="1" ht="90">
      <c r="A123" s="108">
        <v>9921820</v>
      </c>
      <c r="B123" s="73" t="s">
        <v>12</v>
      </c>
      <c r="C123" s="105" t="s">
        <v>380</v>
      </c>
      <c r="D123" s="105">
        <v>1</v>
      </c>
      <c r="E123" s="106">
        <v>6794.7</v>
      </c>
      <c r="F123" s="103">
        <v>6794.7000000000007</v>
      </c>
      <c r="G123" s="104">
        <v>0</v>
      </c>
      <c r="H123" s="2" t="s">
        <v>766</v>
      </c>
    </row>
    <row r="124" spans="1:8" ht="90">
      <c r="A124" s="108">
        <v>9921831</v>
      </c>
      <c r="B124" s="134" t="s">
        <v>13</v>
      </c>
      <c r="C124" s="105" t="s">
        <v>380</v>
      </c>
      <c r="D124" s="105">
        <v>1</v>
      </c>
      <c r="E124" s="106">
        <v>7390.9</v>
      </c>
      <c r="F124" s="103">
        <v>7390.9000000000005</v>
      </c>
      <c r="G124" s="104">
        <v>0</v>
      </c>
      <c r="H124" s="2" t="s">
        <v>766</v>
      </c>
    </row>
    <row r="125" spans="1:8" ht="101.25">
      <c r="A125" s="108">
        <v>9921843</v>
      </c>
      <c r="B125" s="73" t="s">
        <v>14</v>
      </c>
      <c r="C125" s="105" t="s">
        <v>380</v>
      </c>
      <c r="D125" s="105">
        <v>1</v>
      </c>
      <c r="E125" s="106">
        <v>7691.2</v>
      </c>
      <c r="F125" s="103">
        <v>7691.2</v>
      </c>
      <c r="G125" s="104">
        <v>0</v>
      </c>
      <c r="H125" s="2" t="s">
        <v>766</v>
      </c>
    </row>
    <row r="126" spans="1:8" ht="157.5">
      <c r="A126" s="166" t="s">
        <v>924</v>
      </c>
      <c r="B126" s="167" t="s">
        <v>926</v>
      </c>
      <c r="C126" s="168" t="s">
        <v>380</v>
      </c>
      <c r="D126" s="168">
        <v>1</v>
      </c>
      <c r="E126" s="169">
        <v>6649.5</v>
      </c>
      <c r="F126" s="170">
        <v>6649.5000000000009</v>
      </c>
      <c r="G126" s="171">
        <v>0</v>
      </c>
      <c r="H126" s="2">
        <v>0</v>
      </c>
    </row>
    <row r="127" spans="1:8" s="10" customFormat="1" ht="180">
      <c r="A127" s="166" t="s">
        <v>924</v>
      </c>
      <c r="B127" s="172" t="s">
        <v>925</v>
      </c>
      <c r="C127" s="173" t="s">
        <v>380</v>
      </c>
      <c r="D127" s="173">
        <v>1</v>
      </c>
      <c r="E127" s="174">
        <v>7095</v>
      </c>
      <c r="F127" s="170">
        <v>7095</v>
      </c>
      <c r="G127" s="171">
        <v>0</v>
      </c>
      <c r="H127" s="2">
        <v>0</v>
      </c>
    </row>
    <row r="128" spans="1:8" s="10" customFormat="1" ht="101.25">
      <c r="A128" s="108">
        <v>9921921</v>
      </c>
      <c r="B128" s="73" t="s">
        <v>15</v>
      </c>
      <c r="C128" s="105" t="s">
        <v>380</v>
      </c>
      <c r="D128" s="105">
        <v>1</v>
      </c>
      <c r="E128" s="106">
        <v>8549.2000000000007</v>
      </c>
      <c r="F128" s="103">
        <v>8549.2000000000007</v>
      </c>
      <c r="G128" s="104">
        <v>0</v>
      </c>
      <c r="H128" s="2" t="s">
        <v>766</v>
      </c>
    </row>
    <row r="129" spans="1:8" s="10" customFormat="1" ht="101.25">
      <c r="A129" s="108">
        <v>9921931</v>
      </c>
      <c r="B129" s="73" t="s">
        <v>16</v>
      </c>
      <c r="C129" s="105" t="s">
        <v>380</v>
      </c>
      <c r="D129" s="105">
        <v>1</v>
      </c>
      <c r="E129" s="106">
        <v>8977.1</v>
      </c>
      <c r="F129" s="103">
        <v>8977.1</v>
      </c>
      <c r="G129" s="104">
        <v>0</v>
      </c>
      <c r="H129" s="2" t="s">
        <v>766</v>
      </c>
    </row>
    <row r="130" spans="1:8" s="10" customFormat="1" ht="101.25">
      <c r="A130" s="108">
        <v>9921940</v>
      </c>
      <c r="B130" s="73" t="s">
        <v>17</v>
      </c>
      <c r="C130" s="105" t="s">
        <v>380</v>
      </c>
      <c r="D130" s="105">
        <v>1</v>
      </c>
      <c r="E130" s="106">
        <v>9341.2000000000007</v>
      </c>
      <c r="F130" s="103">
        <v>9341.2000000000007</v>
      </c>
      <c r="G130" s="104">
        <v>0</v>
      </c>
      <c r="H130" s="2" t="s">
        <v>766</v>
      </c>
    </row>
    <row r="131" spans="1:8" s="10" customFormat="1" ht="101.25">
      <c r="A131" s="108">
        <v>9921663</v>
      </c>
      <c r="B131" s="73" t="s">
        <v>18</v>
      </c>
      <c r="C131" s="105" t="s">
        <v>380</v>
      </c>
      <c r="D131" s="105">
        <v>1</v>
      </c>
      <c r="E131" s="106">
        <v>9278.5</v>
      </c>
      <c r="F131" s="103">
        <v>9278.5</v>
      </c>
      <c r="G131" s="104">
        <v>0</v>
      </c>
      <c r="H131" s="2" t="s">
        <v>766</v>
      </c>
    </row>
    <row r="132" spans="1:8" s="10" customFormat="1" ht="33.75">
      <c r="A132" s="108"/>
      <c r="B132" s="114" t="s">
        <v>19</v>
      </c>
      <c r="C132" s="105"/>
      <c r="D132" s="105"/>
      <c r="E132" s="107"/>
      <c r="F132" s="103"/>
      <c r="G132" s="104"/>
      <c r="H132" s="2" t="e">
        <v>#N/A</v>
      </c>
    </row>
    <row r="133" spans="1:8" s="10" customFormat="1" ht="90">
      <c r="A133" s="108">
        <v>9921445</v>
      </c>
      <c r="B133" s="73" t="s">
        <v>20</v>
      </c>
      <c r="C133" s="105" t="s">
        <v>380</v>
      </c>
      <c r="D133" s="105">
        <v>1</v>
      </c>
      <c r="E133" s="119">
        <v>5006.1000000000004</v>
      </c>
      <c r="F133" s="103">
        <v>5256.9000000000005</v>
      </c>
      <c r="G133" s="104">
        <v>5.0098879367172167E-2</v>
      </c>
      <c r="H133" s="2" t="s">
        <v>766</v>
      </c>
    </row>
    <row r="134" spans="1:8" s="10" customFormat="1" ht="90">
      <c r="A134" s="108">
        <v>9921455</v>
      </c>
      <c r="B134" s="73" t="s">
        <v>21</v>
      </c>
      <c r="C134" s="105" t="s">
        <v>380</v>
      </c>
      <c r="D134" s="105">
        <v>1</v>
      </c>
      <c r="E134" s="119">
        <v>4243.8</v>
      </c>
      <c r="F134" s="103">
        <v>4562.8</v>
      </c>
      <c r="G134" s="104">
        <v>7.5168481078278893E-2</v>
      </c>
      <c r="H134" s="2" t="s">
        <v>766</v>
      </c>
    </row>
    <row r="135" spans="1:8" s="10" customFormat="1" ht="90">
      <c r="A135" s="108">
        <v>9921465</v>
      </c>
      <c r="B135" s="73" t="s">
        <v>22</v>
      </c>
      <c r="C135" s="105" t="s">
        <v>380</v>
      </c>
      <c r="D135" s="105">
        <v>1</v>
      </c>
      <c r="E135" s="119">
        <v>4524.3</v>
      </c>
      <c r="F135" s="103">
        <v>4864.2000000000007</v>
      </c>
      <c r="G135" s="104">
        <v>7.512764405543404E-2</v>
      </c>
      <c r="H135" s="2" t="s">
        <v>766</v>
      </c>
    </row>
    <row r="136" spans="1:8" s="10" customFormat="1" ht="90">
      <c r="A136" s="108">
        <v>9921475</v>
      </c>
      <c r="B136" s="73" t="s">
        <v>23</v>
      </c>
      <c r="C136" s="105" t="s">
        <v>380</v>
      </c>
      <c r="D136" s="105">
        <v>1</v>
      </c>
      <c r="E136" s="119">
        <v>4698.1000000000004</v>
      </c>
      <c r="F136" s="103">
        <v>5051.2000000000007</v>
      </c>
      <c r="G136" s="104">
        <v>7.515804261297121E-2</v>
      </c>
      <c r="H136" s="2" t="s">
        <v>766</v>
      </c>
    </row>
    <row r="137" spans="1:8" s="10" customFormat="1" ht="112.5">
      <c r="A137" s="108">
        <v>9921555</v>
      </c>
      <c r="B137" s="73" t="s">
        <v>24</v>
      </c>
      <c r="C137" s="105" t="s">
        <v>380</v>
      </c>
      <c r="D137" s="105">
        <v>1</v>
      </c>
      <c r="E137" s="120">
        <v>5842.1</v>
      </c>
      <c r="F137" s="103">
        <v>5710.1</v>
      </c>
      <c r="G137" s="104">
        <v>-2.2594614950103509E-2</v>
      </c>
      <c r="H137" s="2" t="s">
        <v>766</v>
      </c>
    </row>
    <row r="138" spans="1:8" ht="112.5">
      <c r="A138" s="108">
        <v>9921565</v>
      </c>
      <c r="B138" s="73" t="s">
        <v>25</v>
      </c>
      <c r="C138" s="105" t="s">
        <v>380</v>
      </c>
      <c r="D138" s="105">
        <v>1</v>
      </c>
      <c r="E138" s="106">
        <v>6300.8</v>
      </c>
      <c r="F138" s="103">
        <v>6141.3</v>
      </c>
      <c r="G138" s="104">
        <v>-2.5314245810055813E-2</v>
      </c>
      <c r="H138" s="2" t="s">
        <v>766</v>
      </c>
    </row>
    <row r="139" spans="1:8" ht="123.75">
      <c r="A139" s="108">
        <v>9921575</v>
      </c>
      <c r="B139" s="73" t="s">
        <v>26</v>
      </c>
      <c r="C139" s="105" t="s">
        <v>380</v>
      </c>
      <c r="D139" s="105">
        <v>1</v>
      </c>
      <c r="E139" s="106">
        <v>6527.4</v>
      </c>
      <c r="F139" s="103">
        <v>6428.4000000000005</v>
      </c>
      <c r="G139" s="104">
        <v>-1.5166835187057526E-2</v>
      </c>
      <c r="H139" s="2" t="s">
        <v>766</v>
      </c>
    </row>
    <row r="140" spans="1:8" s="2" customFormat="1" ht="67.5">
      <c r="A140" s="113"/>
      <c r="B140" s="114" t="s">
        <v>27</v>
      </c>
      <c r="C140" s="105"/>
      <c r="D140" s="105"/>
      <c r="E140" s="107"/>
      <c r="F140" s="103"/>
      <c r="G140" s="104"/>
      <c r="H140" s="2" t="e">
        <v>#N/A</v>
      </c>
    </row>
    <row r="141" spans="1:8" s="2" customFormat="1" ht="78.75">
      <c r="A141" s="108">
        <v>9925162</v>
      </c>
      <c r="B141" s="73" t="s">
        <v>28</v>
      </c>
      <c r="C141" s="105" t="s">
        <v>380</v>
      </c>
      <c r="D141" s="105">
        <v>50</v>
      </c>
      <c r="E141" s="106">
        <v>106.7</v>
      </c>
      <c r="F141" s="103">
        <v>114.4</v>
      </c>
      <c r="G141" s="104">
        <v>7.2164948453608213E-2</v>
      </c>
      <c r="H141" s="2" t="s">
        <v>766</v>
      </c>
    </row>
    <row r="142" spans="1:8" s="2" customFormat="1" ht="78.75">
      <c r="A142" s="108">
        <v>9925172</v>
      </c>
      <c r="B142" s="73" t="s">
        <v>29</v>
      </c>
      <c r="C142" s="105" t="s">
        <v>380</v>
      </c>
      <c r="D142" s="105">
        <v>50</v>
      </c>
      <c r="E142" s="106">
        <v>106.7</v>
      </c>
      <c r="F142" s="103">
        <v>112.2</v>
      </c>
      <c r="G142" s="104">
        <v>5.1546391752577359E-2</v>
      </c>
      <c r="H142" s="2" t="e">
        <v>#N/A</v>
      </c>
    </row>
    <row r="143" spans="1:8" s="2" customFormat="1" ht="78.75">
      <c r="A143" s="108">
        <v>9925192</v>
      </c>
      <c r="B143" s="73" t="s">
        <v>30</v>
      </c>
      <c r="C143" s="105" t="s">
        <v>380</v>
      </c>
      <c r="D143" s="105">
        <v>50</v>
      </c>
      <c r="E143" s="106">
        <v>106.7</v>
      </c>
      <c r="F143" s="103">
        <v>114.4</v>
      </c>
      <c r="G143" s="104">
        <v>7.2164948453608213E-2</v>
      </c>
      <c r="H143" s="2" t="s">
        <v>766</v>
      </c>
    </row>
    <row r="144" spans="1:8" s="2" customFormat="1" ht="78.75">
      <c r="A144" s="108">
        <v>9925202</v>
      </c>
      <c r="B144" s="73" t="s">
        <v>31</v>
      </c>
      <c r="C144" s="105" t="s">
        <v>380</v>
      </c>
      <c r="D144" s="105">
        <v>50</v>
      </c>
      <c r="E144" s="106">
        <v>106.7</v>
      </c>
      <c r="F144" s="103">
        <v>114.4</v>
      </c>
      <c r="G144" s="104">
        <v>7.2164948453608213E-2</v>
      </c>
      <c r="H144" s="2" t="s">
        <v>766</v>
      </c>
    </row>
    <row r="145" spans="1:8" s="2" customFormat="1" ht="78.75">
      <c r="A145" s="108">
        <v>9925223</v>
      </c>
      <c r="B145" s="73" t="s">
        <v>32</v>
      </c>
      <c r="C145" s="105" t="s">
        <v>380</v>
      </c>
      <c r="D145" s="105">
        <v>50</v>
      </c>
      <c r="E145" s="106">
        <v>154</v>
      </c>
      <c r="F145" s="103">
        <v>166.10000000000002</v>
      </c>
      <c r="G145" s="104">
        <v>7.8571428571428736E-2</v>
      </c>
      <c r="H145" s="2" t="s">
        <v>766</v>
      </c>
    </row>
    <row r="146" spans="1:8" ht="13.15" customHeight="1">
      <c r="A146" s="108"/>
      <c r="B146" s="112" t="s">
        <v>33</v>
      </c>
      <c r="C146" s="105"/>
      <c r="D146" s="105"/>
      <c r="E146" s="107"/>
      <c r="F146" s="103"/>
      <c r="G146" s="104"/>
      <c r="H146" s="2" t="e">
        <v>#N/A</v>
      </c>
    </row>
    <row r="147" spans="1:8" ht="90">
      <c r="A147" s="108">
        <v>6047052</v>
      </c>
      <c r="B147" s="73" t="s">
        <v>34</v>
      </c>
      <c r="C147" s="105" t="s">
        <v>380</v>
      </c>
      <c r="D147" s="105">
        <v>1</v>
      </c>
      <c r="E147" s="106">
        <v>2833.6</v>
      </c>
      <c r="F147" s="103">
        <v>2975.5000000000005</v>
      </c>
      <c r="G147" s="104">
        <v>5.0077639751552994E-2</v>
      </c>
      <c r="H147" s="2" t="s">
        <v>766</v>
      </c>
    </row>
    <row r="148" spans="1:8" ht="67.5">
      <c r="A148" s="113"/>
      <c r="B148" s="114" t="s">
        <v>1330</v>
      </c>
      <c r="C148" s="105"/>
      <c r="D148" s="105"/>
      <c r="E148" s="107"/>
      <c r="F148" s="103"/>
      <c r="G148" s="104"/>
      <c r="H148" s="2" t="e">
        <v>#N/A</v>
      </c>
    </row>
    <row r="149" spans="1:8" ht="90">
      <c r="A149" s="108">
        <v>9925371</v>
      </c>
      <c r="B149" s="73" t="s">
        <v>1331</v>
      </c>
      <c r="C149" s="105" t="s">
        <v>380</v>
      </c>
      <c r="D149" s="105">
        <v>10</v>
      </c>
      <c r="E149" s="120">
        <v>298.10000000000002</v>
      </c>
      <c r="F149" s="103">
        <v>313.5</v>
      </c>
      <c r="G149" s="104">
        <v>5.1660516605166018E-2</v>
      </c>
      <c r="H149" s="2" t="s">
        <v>766</v>
      </c>
    </row>
    <row r="150" spans="1:8" ht="123.75">
      <c r="A150" s="108">
        <v>9921431</v>
      </c>
      <c r="B150" s="73" t="s">
        <v>1332</v>
      </c>
      <c r="C150" s="105" t="s">
        <v>380</v>
      </c>
      <c r="D150" s="105">
        <v>6</v>
      </c>
      <c r="E150" s="120">
        <v>410.3</v>
      </c>
      <c r="F150" s="103">
        <v>407.00000000000006</v>
      </c>
      <c r="G150" s="104">
        <v>-8.0428954423591437E-3</v>
      </c>
      <c r="H150" s="2" t="s">
        <v>766</v>
      </c>
    </row>
    <row r="151" spans="1:8" s="13" customFormat="1" ht="123.75">
      <c r="A151" s="108">
        <v>9921381</v>
      </c>
      <c r="B151" s="73" t="s">
        <v>1333</v>
      </c>
      <c r="C151" s="105" t="s">
        <v>380</v>
      </c>
      <c r="D151" s="105">
        <v>6</v>
      </c>
      <c r="E151" s="120">
        <v>408.1</v>
      </c>
      <c r="F151" s="103">
        <v>438.90000000000003</v>
      </c>
      <c r="G151" s="104">
        <v>7.547169811320753E-2</v>
      </c>
      <c r="H151" s="2" t="s">
        <v>766</v>
      </c>
    </row>
    <row r="152" spans="1:8" s="13" customFormat="1" ht="112.5">
      <c r="A152" s="108">
        <v>9921421</v>
      </c>
      <c r="B152" s="73" t="s">
        <v>1334</v>
      </c>
      <c r="C152" s="105" t="s">
        <v>380</v>
      </c>
      <c r="D152" s="105">
        <v>6</v>
      </c>
      <c r="E152" s="120">
        <v>487.3</v>
      </c>
      <c r="F152" s="103">
        <v>512.6</v>
      </c>
      <c r="G152" s="104">
        <v>5.1918735891647971E-2</v>
      </c>
      <c r="H152" s="2" t="s">
        <v>766</v>
      </c>
    </row>
    <row r="153" spans="1:8" s="13" customFormat="1" ht="123.75">
      <c r="A153" s="108">
        <v>9925301</v>
      </c>
      <c r="B153" s="73" t="s">
        <v>1305</v>
      </c>
      <c r="C153" s="121" t="s">
        <v>380</v>
      </c>
      <c r="D153" s="121">
        <v>6</v>
      </c>
      <c r="E153" s="120">
        <v>416.9</v>
      </c>
      <c r="F153" s="103">
        <v>437.8</v>
      </c>
      <c r="G153" s="104">
        <v>5.0131926121372183E-2</v>
      </c>
      <c r="H153" s="2" t="s">
        <v>766</v>
      </c>
    </row>
    <row r="154" spans="1:8" ht="67.5">
      <c r="A154" s="113"/>
      <c r="B154" s="73" t="s">
        <v>1335</v>
      </c>
      <c r="C154" s="105"/>
      <c r="D154" s="105"/>
      <c r="E154" s="107"/>
      <c r="F154" s="103"/>
      <c r="G154" s="104"/>
      <c r="H154" s="2" t="e">
        <v>#N/A</v>
      </c>
    </row>
    <row r="155" spans="1:8" s="14" customFormat="1" ht="15.75" customHeight="1">
      <c r="A155" s="108">
        <v>9925281</v>
      </c>
      <c r="B155" s="73" t="s">
        <v>1336</v>
      </c>
      <c r="C155" s="121" t="s">
        <v>380</v>
      </c>
      <c r="D155" s="105">
        <v>6</v>
      </c>
      <c r="E155" s="120">
        <v>850.3</v>
      </c>
      <c r="F155" s="103">
        <v>850.30000000000007</v>
      </c>
      <c r="G155" s="104">
        <v>0</v>
      </c>
      <c r="H155" s="2" t="s">
        <v>766</v>
      </c>
    </row>
    <row r="156" spans="1:8" s="14" customFormat="1" ht="123.75">
      <c r="A156" s="108">
        <v>9925941</v>
      </c>
      <c r="B156" s="73" t="s">
        <v>1337</v>
      </c>
      <c r="C156" s="121" t="s">
        <v>380</v>
      </c>
      <c r="D156" s="105">
        <v>12</v>
      </c>
      <c r="E156" s="120">
        <v>2838</v>
      </c>
      <c r="F156" s="103">
        <v>2979.9</v>
      </c>
      <c r="G156" s="104">
        <v>5.0000000000000044E-2</v>
      </c>
      <c r="H156" s="2" t="s">
        <v>766</v>
      </c>
    </row>
    <row r="157" spans="1:8" ht="45">
      <c r="A157" s="113"/>
      <c r="B157" s="114" t="s">
        <v>703</v>
      </c>
      <c r="C157" s="105"/>
      <c r="D157" s="105"/>
      <c r="E157" s="107"/>
      <c r="F157" s="103"/>
      <c r="G157" s="104"/>
      <c r="H157" s="2" t="e">
        <v>#N/A</v>
      </c>
    </row>
    <row r="158" spans="1:8" ht="123.75">
      <c r="A158" s="108">
        <v>9925311</v>
      </c>
      <c r="B158" s="73" t="s">
        <v>704</v>
      </c>
      <c r="C158" s="105" t="s">
        <v>380</v>
      </c>
      <c r="D158" s="105">
        <v>6</v>
      </c>
      <c r="E158" s="120">
        <v>223.3</v>
      </c>
      <c r="F158" s="103">
        <v>239.8</v>
      </c>
      <c r="G158" s="104">
        <v>7.3891625615763568E-2</v>
      </c>
      <c r="H158" s="2" t="s">
        <v>766</v>
      </c>
    </row>
    <row r="159" spans="1:8" ht="123.75">
      <c r="A159" s="157">
        <v>9925321</v>
      </c>
      <c r="B159" s="149" t="s">
        <v>705</v>
      </c>
      <c r="C159" s="150" t="s">
        <v>380</v>
      </c>
      <c r="D159" s="150">
        <v>6</v>
      </c>
      <c r="E159" s="175">
        <v>223.3</v>
      </c>
      <c r="F159" s="146">
        <v>235.4</v>
      </c>
      <c r="G159" s="147">
        <v>5.4187192118226646E-2</v>
      </c>
      <c r="H159" s="2" t="s">
        <v>765</v>
      </c>
    </row>
    <row r="160" spans="1:8" s="13" customFormat="1" ht="112.5">
      <c r="A160" s="157">
        <v>9925331</v>
      </c>
      <c r="B160" s="149" t="s">
        <v>706</v>
      </c>
      <c r="C160" s="150" t="s">
        <v>380</v>
      </c>
      <c r="D160" s="150">
        <v>6</v>
      </c>
      <c r="E160" s="175">
        <v>319</v>
      </c>
      <c r="F160" s="146">
        <v>335.5</v>
      </c>
      <c r="G160" s="147">
        <v>5.1724137931034475E-2</v>
      </c>
      <c r="H160" s="2" t="s">
        <v>765</v>
      </c>
    </row>
    <row r="161" spans="1:8" ht="17.25" customHeight="1">
      <c r="A161" s="113"/>
      <c r="B161" s="73" t="s">
        <v>707</v>
      </c>
      <c r="C161" s="105"/>
      <c r="D161" s="105"/>
      <c r="E161" s="107"/>
      <c r="F161" s="103"/>
      <c r="G161" s="104"/>
      <c r="H161" s="2" t="e">
        <v>#N/A</v>
      </c>
    </row>
    <row r="162" spans="1:8" s="13" customFormat="1" ht="213.75">
      <c r="A162" s="137">
        <v>9921411</v>
      </c>
      <c r="B162" s="138" t="s">
        <v>764</v>
      </c>
      <c r="C162" s="139" t="s">
        <v>380</v>
      </c>
      <c r="D162" s="139">
        <v>8</v>
      </c>
      <c r="E162" s="140">
        <v>5396.6</v>
      </c>
      <c r="F162" s="141">
        <v>5667.2000000000007</v>
      </c>
      <c r="G162" s="135">
        <v>5.0142682429678009E-2</v>
      </c>
      <c r="H162" s="2" t="s">
        <v>766</v>
      </c>
    </row>
    <row r="163" spans="1:8" s="136" customFormat="1" ht="213.75">
      <c r="A163" s="137">
        <v>9921391</v>
      </c>
      <c r="B163" s="138" t="s">
        <v>763</v>
      </c>
      <c r="C163" s="139" t="s">
        <v>380</v>
      </c>
      <c r="D163" s="139">
        <v>8</v>
      </c>
      <c r="E163" s="140">
        <v>1236.4000000000001</v>
      </c>
      <c r="F163" s="141">
        <v>1299.1000000000001</v>
      </c>
      <c r="G163" s="135">
        <v>5.0711743772241968E-2</v>
      </c>
      <c r="H163" s="2" t="s">
        <v>766</v>
      </c>
    </row>
    <row r="164" spans="1:8" s="2" customFormat="1" ht="38.25">
      <c r="A164" s="108"/>
      <c r="B164" s="122" t="s">
        <v>708</v>
      </c>
      <c r="C164" s="105"/>
      <c r="D164" s="105"/>
      <c r="E164" s="106"/>
      <c r="F164" s="103"/>
      <c r="G164" s="104"/>
      <c r="H164" s="2" t="e">
        <v>#N/A</v>
      </c>
    </row>
    <row r="165" spans="1:8" ht="127.5">
      <c r="A165" s="108">
        <v>9925242</v>
      </c>
      <c r="B165" s="123" t="s">
        <v>709</v>
      </c>
      <c r="C165" s="105" t="s">
        <v>380</v>
      </c>
      <c r="D165" s="105">
        <v>12</v>
      </c>
      <c r="E165" s="120">
        <v>2172.5</v>
      </c>
      <c r="F165" s="103">
        <v>2172.5</v>
      </c>
      <c r="G165" s="104">
        <v>0</v>
      </c>
      <c r="H165" s="2" t="s">
        <v>766</v>
      </c>
    </row>
    <row r="166" spans="1:8" ht="45">
      <c r="A166" s="113"/>
      <c r="B166" s="73" t="s">
        <v>710</v>
      </c>
      <c r="C166" s="105"/>
      <c r="D166" s="105"/>
      <c r="E166" s="107"/>
      <c r="F166" s="103"/>
      <c r="G166" s="104"/>
      <c r="H166" s="2" t="e">
        <v>#N/A</v>
      </c>
    </row>
    <row r="167" spans="1:8" ht="90">
      <c r="A167" s="157">
        <v>9924601</v>
      </c>
      <c r="B167" s="149" t="s">
        <v>711</v>
      </c>
      <c r="C167" s="150" t="s">
        <v>380</v>
      </c>
      <c r="D167" s="150">
        <v>6</v>
      </c>
      <c r="E167" s="175">
        <v>1813.9</v>
      </c>
      <c r="F167" s="146">
        <v>1905.2</v>
      </c>
      <c r="G167" s="147">
        <v>5.0333535476046132E-2</v>
      </c>
      <c r="H167" s="2" t="s">
        <v>765</v>
      </c>
    </row>
    <row r="168" spans="1:8" ht="90">
      <c r="A168" s="157">
        <v>9924611</v>
      </c>
      <c r="B168" s="149" t="s">
        <v>712</v>
      </c>
      <c r="C168" s="150" t="s">
        <v>380</v>
      </c>
      <c r="D168" s="150">
        <v>6</v>
      </c>
      <c r="E168" s="175">
        <v>1834.8</v>
      </c>
      <c r="F168" s="146">
        <v>1973.4</v>
      </c>
      <c r="G168" s="147">
        <v>7.5539568345323715E-2</v>
      </c>
      <c r="H168" s="2" t="s">
        <v>765</v>
      </c>
    </row>
    <row r="169" spans="1:8" s="13" customFormat="1" ht="78.75">
      <c r="A169" s="108">
        <v>9924631</v>
      </c>
      <c r="B169" s="73" t="s">
        <v>713</v>
      </c>
      <c r="C169" s="105" t="s">
        <v>380</v>
      </c>
      <c r="D169" s="105">
        <v>6</v>
      </c>
      <c r="E169" s="120">
        <v>1285.9000000000001</v>
      </c>
      <c r="F169" s="103">
        <v>1382.7</v>
      </c>
      <c r="G169" s="104">
        <v>7.5278015397775899E-2</v>
      </c>
      <c r="H169" s="2" t="s">
        <v>766</v>
      </c>
    </row>
    <row r="170" spans="1:8" s="13" customFormat="1" ht="78.75">
      <c r="A170" s="157">
        <v>9924671</v>
      </c>
      <c r="B170" s="149" t="s">
        <v>714</v>
      </c>
      <c r="C170" s="150" t="s">
        <v>380</v>
      </c>
      <c r="D170" s="150">
        <v>6</v>
      </c>
      <c r="E170" s="175">
        <v>1210</v>
      </c>
      <c r="F170" s="146">
        <v>1301.3000000000002</v>
      </c>
      <c r="G170" s="147">
        <v>7.5454545454545663E-2</v>
      </c>
      <c r="H170" s="2" t="s">
        <v>765</v>
      </c>
    </row>
    <row r="171" spans="1:8" s="13" customFormat="1" ht="78.75">
      <c r="A171" s="108">
        <v>9924771</v>
      </c>
      <c r="B171" s="73" t="s">
        <v>715</v>
      </c>
      <c r="C171" s="121" t="s">
        <v>380</v>
      </c>
      <c r="D171" s="105">
        <v>6</v>
      </c>
      <c r="E171" s="120">
        <v>2157.1</v>
      </c>
      <c r="F171" s="103">
        <v>2319.9</v>
      </c>
      <c r="G171" s="104">
        <v>7.547169811320753E-2</v>
      </c>
      <c r="H171" s="2" t="s">
        <v>766</v>
      </c>
    </row>
    <row r="172" spans="1:8" s="14" customFormat="1" ht="11.25" customHeight="1">
      <c r="A172" s="108">
        <v>9924641</v>
      </c>
      <c r="B172" s="73" t="s">
        <v>716</v>
      </c>
      <c r="C172" s="121" t="s">
        <v>380</v>
      </c>
      <c r="D172" s="105">
        <v>6</v>
      </c>
      <c r="E172" s="120">
        <v>1378.3</v>
      </c>
      <c r="F172" s="103">
        <v>1481.7</v>
      </c>
      <c r="G172" s="104">
        <v>7.5019952114924182E-2</v>
      </c>
      <c r="H172" s="2" t="s">
        <v>766</v>
      </c>
    </row>
    <row r="173" spans="1:8" s="14" customFormat="1" ht="25.5" customHeight="1">
      <c r="A173" s="108">
        <v>9924681</v>
      </c>
      <c r="B173" s="73" t="s">
        <v>717</v>
      </c>
      <c r="C173" s="121" t="s">
        <v>380</v>
      </c>
      <c r="D173" s="105">
        <v>6</v>
      </c>
      <c r="E173" s="120">
        <v>986.7</v>
      </c>
      <c r="F173" s="103">
        <v>1061.5</v>
      </c>
      <c r="G173" s="104">
        <v>7.5808249721293075E-2</v>
      </c>
      <c r="H173" s="2" t="s">
        <v>766</v>
      </c>
    </row>
    <row r="174" spans="1:8" ht="123.75">
      <c r="A174" s="157">
        <v>9924691</v>
      </c>
      <c r="B174" s="149" t="s">
        <v>718</v>
      </c>
      <c r="C174" s="150" t="s">
        <v>380</v>
      </c>
      <c r="D174" s="150">
        <v>6</v>
      </c>
      <c r="E174" s="175">
        <v>2415.6</v>
      </c>
      <c r="F174" s="146">
        <v>2597.1000000000004</v>
      </c>
      <c r="G174" s="147">
        <v>7.5136612021858173E-2</v>
      </c>
      <c r="H174" s="2" t="s">
        <v>765</v>
      </c>
    </row>
    <row r="175" spans="1:8" ht="101.25">
      <c r="A175" s="108">
        <v>9924661</v>
      </c>
      <c r="B175" s="73" t="s">
        <v>719</v>
      </c>
      <c r="C175" s="121" t="s">
        <v>380</v>
      </c>
      <c r="D175" s="105">
        <v>8</v>
      </c>
      <c r="E175" s="120">
        <v>442.2</v>
      </c>
      <c r="F175" s="103">
        <v>465.3</v>
      </c>
      <c r="G175" s="104">
        <v>5.2238805970149294E-2</v>
      </c>
      <c r="H175" s="2" t="s">
        <v>766</v>
      </c>
    </row>
    <row r="176" spans="1:8" ht="101.25">
      <c r="A176" s="108">
        <v>9924651</v>
      </c>
      <c r="B176" s="73" t="s">
        <v>720</v>
      </c>
      <c r="C176" s="105" t="s">
        <v>380</v>
      </c>
      <c r="D176" s="105">
        <v>8</v>
      </c>
      <c r="E176" s="120">
        <v>442.2</v>
      </c>
      <c r="F176" s="103">
        <v>465.3</v>
      </c>
      <c r="G176" s="104">
        <v>5.2238805970149294E-2</v>
      </c>
      <c r="H176" s="2" t="s">
        <v>766</v>
      </c>
    </row>
    <row r="177" spans="1:8" s="2" customFormat="1" ht="14.25" customHeight="1">
      <c r="A177" s="108">
        <v>9924621</v>
      </c>
      <c r="B177" s="73" t="s">
        <v>931</v>
      </c>
      <c r="C177" s="105" t="s">
        <v>380</v>
      </c>
      <c r="D177" s="105">
        <v>6</v>
      </c>
      <c r="E177" s="120">
        <v>1480.6</v>
      </c>
      <c r="F177" s="103">
        <v>1591.7</v>
      </c>
      <c r="G177" s="104">
        <v>7.503714710252618E-2</v>
      </c>
      <c r="H177" s="2" t="s">
        <v>766</v>
      </c>
    </row>
    <row r="178" spans="1:8" ht="45">
      <c r="A178" s="113"/>
      <c r="B178" s="73" t="s">
        <v>932</v>
      </c>
      <c r="C178" s="105"/>
      <c r="D178" s="105"/>
      <c r="E178" s="107"/>
      <c r="F178" s="103"/>
      <c r="G178" s="104"/>
      <c r="H178" s="2" t="e">
        <v>#N/A</v>
      </c>
    </row>
    <row r="179" spans="1:8" ht="112.5">
      <c r="A179" s="156">
        <v>9924741</v>
      </c>
      <c r="B179" s="149" t="s">
        <v>933</v>
      </c>
      <c r="C179" s="176" t="s">
        <v>380</v>
      </c>
      <c r="D179" s="176">
        <v>8</v>
      </c>
      <c r="E179" s="175">
        <v>633.6</v>
      </c>
      <c r="F179" s="146">
        <v>665.5</v>
      </c>
      <c r="G179" s="147">
        <v>5.0347222222222099E-2</v>
      </c>
      <c r="H179" s="2">
        <v>0</v>
      </c>
    </row>
    <row r="180" spans="1:8" ht="45">
      <c r="A180" s="113"/>
      <c r="B180" s="73" t="s">
        <v>934</v>
      </c>
      <c r="C180" s="105"/>
      <c r="D180" s="105"/>
      <c r="E180" s="107"/>
      <c r="F180" s="103"/>
      <c r="G180" s="104"/>
      <c r="H180" s="2" t="e">
        <v>#N/A</v>
      </c>
    </row>
    <row r="181" spans="1:8" ht="90">
      <c r="A181" s="108">
        <v>9924711</v>
      </c>
      <c r="B181" s="73" t="s">
        <v>935</v>
      </c>
      <c r="C181" s="121" t="s">
        <v>380</v>
      </c>
      <c r="D181" s="121">
        <v>8</v>
      </c>
      <c r="E181" s="120">
        <v>330</v>
      </c>
      <c r="F181" s="103">
        <v>429.00000000000006</v>
      </c>
      <c r="G181" s="104">
        <v>0.30000000000000027</v>
      </c>
      <c r="H181" s="2" t="s">
        <v>766</v>
      </c>
    </row>
    <row r="182" spans="1:8" s="2" customFormat="1" ht="326.25">
      <c r="A182" s="113"/>
      <c r="B182" s="112" t="s">
        <v>936</v>
      </c>
      <c r="C182" s="105"/>
      <c r="D182" s="105"/>
      <c r="E182" s="107"/>
      <c r="F182" s="103"/>
      <c r="G182" s="104"/>
      <c r="H182" s="2" t="e">
        <v>#N/A</v>
      </c>
    </row>
    <row r="183" spans="1:8" s="2" customFormat="1" ht="22.5">
      <c r="A183" s="108"/>
      <c r="B183" s="114" t="s">
        <v>937</v>
      </c>
      <c r="C183" s="124"/>
      <c r="D183" s="124"/>
      <c r="E183" s="125"/>
      <c r="F183" s="103"/>
      <c r="G183" s="104"/>
      <c r="H183" s="2" t="e">
        <v>#N/A</v>
      </c>
    </row>
    <row r="184" spans="1:8" s="2" customFormat="1" ht="78.75">
      <c r="A184" s="108">
        <v>2571606</v>
      </c>
      <c r="B184" s="73" t="s">
        <v>938</v>
      </c>
      <c r="C184" s="105" t="s">
        <v>380</v>
      </c>
      <c r="D184" s="105">
        <v>1</v>
      </c>
      <c r="E184" s="120">
        <v>8356.7000000000007</v>
      </c>
      <c r="F184" s="103">
        <v>9020</v>
      </c>
      <c r="G184" s="104">
        <v>7.9373436882979931E-2</v>
      </c>
      <c r="H184" s="2" t="s">
        <v>766</v>
      </c>
    </row>
    <row r="185" spans="1:8" s="2" customFormat="1" ht="101.25">
      <c r="A185" s="108">
        <v>2571653</v>
      </c>
      <c r="B185" s="73" t="s">
        <v>337</v>
      </c>
      <c r="C185" s="105" t="s">
        <v>380</v>
      </c>
      <c r="D185" s="105">
        <v>1</v>
      </c>
      <c r="E185" s="120">
        <v>8694.4</v>
      </c>
      <c r="F185" s="103">
        <v>9346.7000000000007</v>
      </c>
      <c r="G185" s="104">
        <v>7.5025303643724728E-2</v>
      </c>
      <c r="H185" s="2" t="s">
        <v>766</v>
      </c>
    </row>
    <row r="186" spans="1:8" s="2" customFormat="1" ht="315">
      <c r="A186" s="108">
        <v>2571662</v>
      </c>
      <c r="B186" s="73" t="s">
        <v>338</v>
      </c>
      <c r="C186" s="105" t="s">
        <v>380</v>
      </c>
      <c r="D186" s="105">
        <v>1</v>
      </c>
      <c r="E186" s="120">
        <v>6961.9</v>
      </c>
      <c r="F186" s="103">
        <v>7484.4000000000005</v>
      </c>
      <c r="G186" s="104">
        <v>7.5051350924316695E-2</v>
      </c>
      <c r="H186" s="2" t="s">
        <v>766</v>
      </c>
    </row>
    <row r="187" spans="1:8" s="2" customFormat="1" ht="146.25">
      <c r="A187" s="108">
        <v>2571352</v>
      </c>
      <c r="B187" s="73" t="s">
        <v>339</v>
      </c>
      <c r="C187" s="105" t="s">
        <v>380</v>
      </c>
      <c r="D187" s="105">
        <v>1</v>
      </c>
      <c r="E187" s="120">
        <v>7618.6</v>
      </c>
      <c r="F187" s="103">
        <v>7618.6</v>
      </c>
      <c r="G187" s="104">
        <v>0</v>
      </c>
      <c r="H187" s="2" t="s">
        <v>766</v>
      </c>
    </row>
    <row r="188" spans="1:8" s="2" customFormat="1" ht="180">
      <c r="A188" s="108">
        <v>2571506</v>
      </c>
      <c r="B188" s="73" t="s">
        <v>340</v>
      </c>
      <c r="C188" s="105" t="s">
        <v>380</v>
      </c>
      <c r="D188" s="105">
        <v>1</v>
      </c>
      <c r="E188" s="120">
        <v>8302.7999999999993</v>
      </c>
      <c r="F188" s="103">
        <v>8926.5</v>
      </c>
      <c r="G188" s="104">
        <v>7.5119236883942841E-2</v>
      </c>
      <c r="H188" s="2" t="s">
        <v>766</v>
      </c>
    </row>
    <row r="189" spans="1:8" s="2" customFormat="1" ht="191.25">
      <c r="A189" s="108">
        <v>2571623</v>
      </c>
      <c r="B189" s="73" t="s">
        <v>341</v>
      </c>
      <c r="C189" s="105" t="s">
        <v>380</v>
      </c>
      <c r="D189" s="105">
        <v>1</v>
      </c>
      <c r="E189" s="120">
        <v>14942.4</v>
      </c>
      <c r="F189" s="103">
        <v>14942.400000000001</v>
      </c>
      <c r="G189" s="104">
        <v>0</v>
      </c>
      <c r="H189" s="2" t="s">
        <v>766</v>
      </c>
    </row>
    <row r="190" spans="1:8" s="10" customFormat="1" ht="191.25">
      <c r="A190" s="108">
        <v>2571592</v>
      </c>
      <c r="B190" s="73" t="s">
        <v>342</v>
      </c>
      <c r="C190" s="105" t="s">
        <v>380</v>
      </c>
      <c r="D190" s="105">
        <v>1</v>
      </c>
      <c r="E190" s="120">
        <v>14124</v>
      </c>
      <c r="F190" s="103">
        <v>14124.000000000002</v>
      </c>
      <c r="G190" s="104">
        <v>0</v>
      </c>
      <c r="H190" s="2" t="s">
        <v>766</v>
      </c>
    </row>
    <row r="191" spans="1:8" s="2" customFormat="1" ht="45">
      <c r="A191" s="108"/>
      <c r="B191" s="114" t="s">
        <v>343</v>
      </c>
      <c r="C191" s="105"/>
      <c r="D191" s="105"/>
      <c r="E191" s="107"/>
      <c r="F191" s="103"/>
      <c r="G191" s="104"/>
      <c r="H191" s="2" t="e">
        <v>#N/A</v>
      </c>
    </row>
    <row r="192" spans="1:8" s="10" customFormat="1" ht="225">
      <c r="A192" s="108">
        <v>2571202</v>
      </c>
      <c r="B192" s="73" t="s">
        <v>344</v>
      </c>
      <c r="C192" s="105" t="s">
        <v>380</v>
      </c>
      <c r="D192" s="105">
        <v>1</v>
      </c>
      <c r="E192" s="120">
        <v>7844.1</v>
      </c>
      <c r="F192" s="103">
        <v>8432.6</v>
      </c>
      <c r="G192" s="104">
        <v>7.5024540737624434E-2</v>
      </c>
      <c r="H192" s="2" t="s">
        <v>766</v>
      </c>
    </row>
    <row r="193" spans="1:8" s="10" customFormat="1" ht="225">
      <c r="A193" s="108">
        <v>2571213</v>
      </c>
      <c r="B193" s="73" t="s">
        <v>345</v>
      </c>
      <c r="C193" s="105" t="s">
        <v>380</v>
      </c>
      <c r="D193" s="105">
        <v>1</v>
      </c>
      <c r="E193" s="120">
        <v>7949.7</v>
      </c>
      <c r="F193" s="103">
        <v>8547</v>
      </c>
      <c r="G193" s="104">
        <v>7.5134910751349038E-2</v>
      </c>
      <c r="H193" s="2" t="s">
        <v>766</v>
      </c>
    </row>
    <row r="194" spans="1:8" s="2" customFormat="1" ht="213.75">
      <c r="A194" s="162">
        <v>2571151</v>
      </c>
      <c r="B194" s="149" t="s">
        <v>346</v>
      </c>
      <c r="C194" s="150" t="s">
        <v>380</v>
      </c>
      <c r="D194" s="150">
        <v>2</v>
      </c>
      <c r="E194" s="175">
        <v>3004.1</v>
      </c>
      <c r="F194" s="146">
        <v>3229.6000000000004</v>
      </c>
      <c r="G194" s="147">
        <v>7.5064079091907931E-2</v>
      </c>
      <c r="H194" s="2" t="s">
        <v>765</v>
      </c>
    </row>
    <row r="195" spans="1:8" s="2" customFormat="1" ht="225">
      <c r="A195" s="157">
        <v>2571552</v>
      </c>
      <c r="B195" s="149" t="s">
        <v>347</v>
      </c>
      <c r="C195" s="150" t="s">
        <v>380</v>
      </c>
      <c r="D195" s="150">
        <v>1</v>
      </c>
      <c r="E195" s="175">
        <v>6253.5</v>
      </c>
      <c r="F195" s="146">
        <v>6253.5000000000009</v>
      </c>
      <c r="G195" s="147">
        <v>0</v>
      </c>
      <c r="H195" s="2" t="s">
        <v>765</v>
      </c>
    </row>
    <row r="196" spans="1:8" s="2" customFormat="1" ht="202.5">
      <c r="A196" s="108">
        <v>2571562</v>
      </c>
      <c r="B196" s="73" t="s">
        <v>348</v>
      </c>
      <c r="C196" s="105" t="s">
        <v>380</v>
      </c>
      <c r="D196" s="105">
        <v>1</v>
      </c>
      <c r="E196" s="120">
        <v>10474.200000000001</v>
      </c>
      <c r="F196" s="103">
        <v>11260.7</v>
      </c>
      <c r="G196" s="104">
        <v>7.50892669607226E-2</v>
      </c>
      <c r="H196" s="2" t="s">
        <v>766</v>
      </c>
    </row>
    <row r="197" spans="1:8" s="2" customFormat="1" ht="191.25">
      <c r="A197" s="108">
        <v>2573183</v>
      </c>
      <c r="B197" s="73" t="s">
        <v>349</v>
      </c>
      <c r="C197" s="105" t="s">
        <v>380</v>
      </c>
      <c r="D197" s="105">
        <v>1</v>
      </c>
      <c r="E197" s="120">
        <v>10502.8</v>
      </c>
      <c r="F197" s="103">
        <v>10502.800000000001</v>
      </c>
      <c r="G197" s="104">
        <v>0</v>
      </c>
      <c r="H197" s="2" t="s">
        <v>766</v>
      </c>
    </row>
    <row r="198" spans="1:8" s="2" customFormat="1">
      <c r="A198" s="108"/>
      <c r="B198" s="114" t="s">
        <v>350</v>
      </c>
      <c r="C198" s="105"/>
      <c r="D198" s="105"/>
      <c r="E198" s="107"/>
      <c r="F198" s="103"/>
      <c r="G198" s="104"/>
      <c r="H198" s="2" t="e">
        <v>#N/A</v>
      </c>
    </row>
    <row r="199" spans="1:8" s="2" customFormat="1" ht="303.75">
      <c r="A199" s="108">
        <v>2571258</v>
      </c>
      <c r="B199" s="73" t="s">
        <v>351</v>
      </c>
      <c r="C199" s="105" t="s">
        <v>380</v>
      </c>
      <c r="D199" s="105">
        <v>1</v>
      </c>
      <c r="E199" s="120">
        <v>6671.5</v>
      </c>
      <c r="F199" s="103">
        <v>7172.0000000000009</v>
      </c>
      <c r="G199" s="104">
        <v>7.5020610057708215E-2</v>
      </c>
      <c r="H199" s="2" t="s">
        <v>766</v>
      </c>
    </row>
    <row r="200" spans="1:8" s="2" customFormat="1" ht="270">
      <c r="A200" s="108">
        <v>2571339</v>
      </c>
      <c r="B200" s="73" t="s">
        <v>352</v>
      </c>
      <c r="C200" s="105" t="s">
        <v>380</v>
      </c>
      <c r="D200" s="105">
        <v>1</v>
      </c>
      <c r="E200" s="120">
        <v>12288.1</v>
      </c>
      <c r="F200" s="103">
        <v>12288.1</v>
      </c>
      <c r="G200" s="104">
        <v>0</v>
      </c>
      <c r="H200" s="2" t="s">
        <v>766</v>
      </c>
    </row>
    <row r="201" spans="1:8" s="2" customFormat="1" ht="247.5">
      <c r="A201" s="108">
        <v>2571263</v>
      </c>
      <c r="B201" s="73" t="s">
        <v>353</v>
      </c>
      <c r="C201" s="105" t="s">
        <v>380</v>
      </c>
      <c r="D201" s="105">
        <v>1</v>
      </c>
      <c r="E201" s="120">
        <v>7249</v>
      </c>
      <c r="F201" s="103">
        <v>7793.5000000000009</v>
      </c>
      <c r="G201" s="104">
        <v>7.5113808801213988E-2</v>
      </c>
      <c r="H201" s="2" t="s">
        <v>766</v>
      </c>
    </row>
    <row r="202" spans="1:8" s="2" customFormat="1" ht="22.5">
      <c r="A202" s="108"/>
      <c r="B202" s="114" t="s">
        <v>354</v>
      </c>
      <c r="C202" s="105"/>
      <c r="D202" s="105"/>
      <c r="E202" s="107"/>
      <c r="F202" s="103"/>
      <c r="G202" s="104"/>
      <c r="H202" s="2" t="e">
        <v>#N/A</v>
      </c>
    </row>
    <row r="203" spans="1:8" s="2" customFormat="1" ht="281.25">
      <c r="A203" s="108">
        <v>2571282</v>
      </c>
      <c r="B203" s="73" t="s">
        <v>355</v>
      </c>
      <c r="C203" s="105" t="s">
        <v>380</v>
      </c>
      <c r="D203" s="105">
        <v>1</v>
      </c>
      <c r="E203" s="120">
        <v>9974.7999999999993</v>
      </c>
      <c r="F203" s="103">
        <v>10723.900000000001</v>
      </c>
      <c r="G203" s="104">
        <v>7.5099250110278071E-2</v>
      </c>
      <c r="H203" s="2" t="s">
        <v>766</v>
      </c>
    </row>
    <row r="204" spans="1:8" s="2" customFormat="1" ht="191.25">
      <c r="A204" s="108">
        <v>2571809</v>
      </c>
      <c r="B204" s="73" t="s">
        <v>356</v>
      </c>
      <c r="C204" s="105" t="s">
        <v>380</v>
      </c>
      <c r="D204" s="105">
        <v>1</v>
      </c>
      <c r="E204" s="120">
        <v>10149.700000000001</v>
      </c>
      <c r="F204" s="103">
        <v>10893.300000000001</v>
      </c>
      <c r="G204" s="104">
        <v>7.3263249160073762E-2</v>
      </c>
      <c r="H204" s="2" t="s">
        <v>766</v>
      </c>
    </row>
    <row r="205" spans="1:8" s="2" customFormat="1" ht="45">
      <c r="A205" s="108"/>
      <c r="B205" s="114" t="s">
        <v>357</v>
      </c>
      <c r="C205" s="105"/>
      <c r="D205" s="105"/>
      <c r="E205" s="107"/>
      <c r="F205" s="103"/>
      <c r="G205" s="104"/>
      <c r="H205" s="2" t="e">
        <v>#N/A</v>
      </c>
    </row>
    <row r="206" spans="1:8" s="2" customFormat="1" ht="135">
      <c r="A206" s="108">
        <v>2571455</v>
      </c>
      <c r="B206" s="73" t="s">
        <v>358</v>
      </c>
      <c r="C206" s="105" t="s">
        <v>380</v>
      </c>
      <c r="D206" s="105">
        <v>1</v>
      </c>
      <c r="E206" s="120">
        <v>6935.5</v>
      </c>
      <c r="F206" s="103">
        <v>7455.8</v>
      </c>
      <c r="G206" s="104">
        <v>7.5019825535289408E-2</v>
      </c>
      <c r="H206" s="2" t="s">
        <v>766</v>
      </c>
    </row>
    <row r="207" spans="1:8" s="2" customFormat="1" ht="135">
      <c r="A207" s="108">
        <v>2571464</v>
      </c>
      <c r="B207" s="73" t="s">
        <v>359</v>
      </c>
      <c r="C207" s="105" t="s">
        <v>380</v>
      </c>
      <c r="D207" s="105">
        <v>1</v>
      </c>
      <c r="E207" s="120">
        <v>6860.7</v>
      </c>
      <c r="F207" s="103">
        <v>7375.5000000000009</v>
      </c>
      <c r="G207" s="104">
        <v>7.5036075036075234E-2</v>
      </c>
      <c r="H207" s="2" t="s">
        <v>766</v>
      </c>
    </row>
    <row r="208" spans="1:8" s="2" customFormat="1" ht="270">
      <c r="A208" s="157">
        <v>2571935</v>
      </c>
      <c r="B208" s="149" t="s">
        <v>360</v>
      </c>
      <c r="C208" s="150" t="s">
        <v>380</v>
      </c>
      <c r="D208" s="150">
        <v>1</v>
      </c>
      <c r="E208" s="175">
        <v>24130.7</v>
      </c>
      <c r="F208" s="146">
        <v>25941.300000000003</v>
      </c>
      <c r="G208" s="147">
        <v>7.5033049186306267E-2</v>
      </c>
      <c r="H208" s="2" t="s">
        <v>765</v>
      </c>
    </row>
    <row r="209" spans="1:8" s="2" customFormat="1" ht="213.75">
      <c r="A209" s="108">
        <v>2571703</v>
      </c>
      <c r="B209" s="73" t="s">
        <v>361</v>
      </c>
      <c r="C209" s="105" t="s">
        <v>380</v>
      </c>
      <c r="D209" s="105">
        <v>1</v>
      </c>
      <c r="E209" s="120">
        <v>11545.6</v>
      </c>
      <c r="F209" s="103">
        <v>11545.6</v>
      </c>
      <c r="G209" s="104">
        <v>0</v>
      </c>
      <c r="H209" s="2" t="s">
        <v>766</v>
      </c>
    </row>
    <row r="210" spans="1:8" s="2" customFormat="1" ht="337.5">
      <c r="A210" s="157">
        <v>2571758</v>
      </c>
      <c r="B210" s="149" t="s">
        <v>362</v>
      </c>
      <c r="C210" s="150" t="s">
        <v>380</v>
      </c>
      <c r="D210" s="150">
        <v>1</v>
      </c>
      <c r="E210" s="175">
        <v>8379.7999999999993</v>
      </c>
      <c r="F210" s="146">
        <v>8379.8000000000011</v>
      </c>
      <c r="G210" s="147">
        <v>0</v>
      </c>
      <c r="H210" s="2" t="s">
        <v>765</v>
      </c>
    </row>
    <row r="211" spans="1:8" s="2" customFormat="1" ht="371.25">
      <c r="A211" s="108">
        <v>2571323</v>
      </c>
      <c r="B211" s="73" t="s">
        <v>363</v>
      </c>
      <c r="C211" s="105" t="s">
        <v>380</v>
      </c>
      <c r="D211" s="105">
        <v>1</v>
      </c>
      <c r="E211" s="120">
        <v>8193.9</v>
      </c>
      <c r="F211" s="103">
        <v>8849.5</v>
      </c>
      <c r="G211" s="104">
        <v>8.0010739696603661E-2</v>
      </c>
      <c r="H211" s="2" t="s">
        <v>766</v>
      </c>
    </row>
    <row r="212" spans="1:8" s="2" customFormat="1" ht="326.25">
      <c r="A212" s="108">
        <v>2571402</v>
      </c>
      <c r="B212" s="73" t="s">
        <v>364</v>
      </c>
      <c r="C212" s="105" t="s">
        <v>380</v>
      </c>
      <c r="D212" s="105">
        <v>1</v>
      </c>
      <c r="E212" s="120">
        <v>7221.5</v>
      </c>
      <c r="F212" s="103">
        <v>7790.2000000000007</v>
      </c>
      <c r="G212" s="104">
        <v>7.8750952018278753E-2</v>
      </c>
      <c r="H212" s="2" t="s">
        <v>766</v>
      </c>
    </row>
    <row r="213" spans="1:8" s="15" customFormat="1" ht="371.25">
      <c r="A213" s="157">
        <v>2571413</v>
      </c>
      <c r="B213" s="149" t="s">
        <v>365</v>
      </c>
      <c r="C213" s="150" t="s">
        <v>380</v>
      </c>
      <c r="D213" s="150">
        <v>1</v>
      </c>
      <c r="E213" s="175">
        <v>8402.9</v>
      </c>
      <c r="F213" s="146">
        <v>8402.9000000000015</v>
      </c>
      <c r="G213" s="147">
        <v>0</v>
      </c>
      <c r="H213" s="2" t="s">
        <v>765</v>
      </c>
    </row>
    <row r="214" spans="1:8" s="15" customFormat="1" ht="371.25">
      <c r="A214" s="108">
        <v>2571427</v>
      </c>
      <c r="B214" s="73" t="s">
        <v>366</v>
      </c>
      <c r="C214" s="105" t="s">
        <v>380</v>
      </c>
      <c r="D214" s="105">
        <v>1</v>
      </c>
      <c r="E214" s="120">
        <v>8372.1</v>
      </c>
      <c r="F214" s="103">
        <v>8372.1</v>
      </c>
      <c r="G214" s="104">
        <v>0</v>
      </c>
      <c r="H214" s="2" t="s">
        <v>766</v>
      </c>
    </row>
    <row r="215" spans="1:8" s="15" customFormat="1" ht="56.25">
      <c r="A215" s="108"/>
      <c r="B215" s="114" t="s">
        <v>367</v>
      </c>
      <c r="C215" s="105"/>
      <c r="D215" s="105"/>
      <c r="E215" s="107"/>
      <c r="F215" s="103"/>
      <c r="G215" s="104"/>
      <c r="H215" s="2" t="e">
        <v>#N/A</v>
      </c>
    </row>
    <row r="216" spans="1:8" s="15" customFormat="1" ht="180">
      <c r="A216" s="108">
        <v>2572102</v>
      </c>
      <c r="B216" s="73" t="s">
        <v>368</v>
      </c>
      <c r="C216" s="105" t="s">
        <v>380</v>
      </c>
      <c r="D216" s="105">
        <v>1</v>
      </c>
      <c r="E216" s="120">
        <v>11243.1</v>
      </c>
      <c r="F216" s="103">
        <v>12086.800000000001</v>
      </c>
      <c r="G216" s="104">
        <v>7.5041581058604923E-2</v>
      </c>
      <c r="H216" s="2" t="s">
        <v>766</v>
      </c>
    </row>
    <row r="217" spans="1:8" s="2" customFormat="1" ht="146.25">
      <c r="A217" s="108">
        <v>2571294</v>
      </c>
      <c r="B217" s="73" t="s">
        <v>369</v>
      </c>
      <c r="C217" s="105" t="s">
        <v>380</v>
      </c>
      <c r="D217" s="105">
        <v>1</v>
      </c>
      <c r="E217" s="120">
        <v>9517.2000000000007</v>
      </c>
      <c r="F217" s="103">
        <v>10231.1</v>
      </c>
      <c r="G217" s="104">
        <v>7.5011558021266689E-2</v>
      </c>
      <c r="H217" s="2" t="s">
        <v>766</v>
      </c>
    </row>
    <row r="218" spans="1:8" s="2" customFormat="1" ht="24" customHeight="1">
      <c r="A218" s="108">
        <v>2572338</v>
      </c>
      <c r="B218" s="73" t="s">
        <v>370</v>
      </c>
      <c r="C218" s="105" t="s">
        <v>380</v>
      </c>
      <c r="D218" s="105">
        <v>1</v>
      </c>
      <c r="E218" s="120">
        <v>10682.1</v>
      </c>
      <c r="F218" s="103">
        <v>11484.000000000002</v>
      </c>
      <c r="G218" s="104">
        <v>7.5069508804448626E-2</v>
      </c>
      <c r="H218" s="2" t="s">
        <v>766</v>
      </c>
    </row>
    <row r="219" spans="1:8" s="2" customFormat="1" ht="348.75">
      <c r="A219" s="108"/>
      <c r="B219" s="114" t="s">
        <v>371</v>
      </c>
      <c r="C219" s="105"/>
      <c r="D219" s="105"/>
      <c r="E219" s="107"/>
      <c r="F219" s="103"/>
      <c r="G219" s="104"/>
      <c r="H219" s="2" t="e">
        <v>#N/A</v>
      </c>
    </row>
    <row r="220" spans="1:8" s="2" customFormat="1" ht="56.25">
      <c r="A220" s="108">
        <v>9387231</v>
      </c>
      <c r="B220" s="73" t="s">
        <v>372</v>
      </c>
      <c r="C220" s="105" t="s">
        <v>380</v>
      </c>
      <c r="D220" s="105">
        <v>1</v>
      </c>
      <c r="E220" s="120">
        <v>2905.1</v>
      </c>
      <c r="F220" s="103">
        <v>3108.6000000000004</v>
      </c>
      <c r="G220" s="104">
        <v>7.0049223778871905E-2</v>
      </c>
      <c r="H220" s="2" t="s">
        <v>766</v>
      </c>
    </row>
    <row r="221" spans="1:8" s="2" customFormat="1" ht="247.5">
      <c r="A221" s="177">
        <v>9387061</v>
      </c>
      <c r="B221" s="149" t="s">
        <v>373</v>
      </c>
      <c r="C221" s="150" t="s">
        <v>380</v>
      </c>
      <c r="D221" s="150">
        <v>1</v>
      </c>
      <c r="E221" s="175">
        <v>4626.6000000000004</v>
      </c>
      <c r="F221" s="146">
        <v>4951.1000000000004</v>
      </c>
      <c r="G221" s="147">
        <v>7.0137898240608676E-2</v>
      </c>
      <c r="H221" s="2" t="e">
        <v>#N/A</v>
      </c>
    </row>
    <row r="222" spans="1:8" s="2" customFormat="1" ht="157.5">
      <c r="A222" s="157">
        <v>2776011</v>
      </c>
      <c r="B222" s="149" t="s">
        <v>374</v>
      </c>
      <c r="C222" s="150" t="s">
        <v>380</v>
      </c>
      <c r="D222" s="150">
        <v>1</v>
      </c>
      <c r="E222" s="175">
        <v>10608.4</v>
      </c>
      <c r="F222" s="146">
        <v>11148.5</v>
      </c>
      <c r="G222" s="147">
        <v>5.091248444628782E-2</v>
      </c>
      <c r="H222" s="2">
        <v>0</v>
      </c>
    </row>
    <row r="223" spans="1:8" s="2" customFormat="1" ht="191.25">
      <c r="A223" s="162">
        <v>2776022</v>
      </c>
      <c r="B223" s="149" t="s">
        <v>375</v>
      </c>
      <c r="C223" s="150" t="s">
        <v>380</v>
      </c>
      <c r="D223" s="150">
        <v>1</v>
      </c>
      <c r="E223" s="175">
        <v>8633.9</v>
      </c>
      <c r="F223" s="146">
        <v>9238.9000000000015</v>
      </c>
      <c r="G223" s="147">
        <v>7.0072620716014944E-2</v>
      </c>
      <c r="H223" s="2" t="s">
        <v>765</v>
      </c>
    </row>
    <row r="224" spans="1:8" s="2" customFormat="1" ht="12.75" customHeight="1">
      <c r="A224" s="108"/>
      <c r="B224" s="114" t="s">
        <v>132</v>
      </c>
      <c r="C224" s="105"/>
      <c r="D224" s="105"/>
      <c r="E224" s="120"/>
      <c r="F224" s="103"/>
      <c r="G224" s="104"/>
      <c r="H224" s="2" t="e">
        <v>#N/A</v>
      </c>
    </row>
    <row r="225" spans="1:8" s="2" customFormat="1" ht="371.25">
      <c r="A225" s="157">
        <v>9387001</v>
      </c>
      <c r="B225" s="149" t="s">
        <v>133</v>
      </c>
      <c r="C225" s="150" t="s">
        <v>380</v>
      </c>
      <c r="D225" s="150">
        <v>1</v>
      </c>
      <c r="E225" s="175">
        <v>7462.4</v>
      </c>
      <c r="F225" s="146">
        <v>7836.4000000000005</v>
      </c>
      <c r="G225" s="147">
        <v>5.0117924528302105E-2</v>
      </c>
      <c r="H225" s="2" t="s">
        <v>765</v>
      </c>
    </row>
    <row r="226" spans="1:8" s="2" customFormat="1" ht="247.5">
      <c r="A226" s="157">
        <v>9387051</v>
      </c>
      <c r="B226" s="149" t="s">
        <v>134</v>
      </c>
      <c r="C226" s="150" t="s">
        <v>380</v>
      </c>
      <c r="D226" s="150">
        <v>1</v>
      </c>
      <c r="E226" s="175">
        <v>13073.5</v>
      </c>
      <c r="F226" s="146">
        <v>13728.000000000002</v>
      </c>
      <c r="G226" s="147">
        <v>5.006310475389153E-2</v>
      </c>
      <c r="H226" s="2" t="s">
        <v>765</v>
      </c>
    </row>
    <row r="227" spans="1:8" s="2" customFormat="1" ht="258.75">
      <c r="A227" s="157">
        <v>9387111</v>
      </c>
      <c r="B227" s="149" t="s">
        <v>135</v>
      </c>
      <c r="C227" s="150" t="s">
        <v>380</v>
      </c>
      <c r="D227" s="150">
        <v>1</v>
      </c>
      <c r="E227" s="175">
        <v>5585.8</v>
      </c>
      <c r="F227" s="146">
        <v>5865.2000000000007</v>
      </c>
      <c r="G227" s="147">
        <v>5.001969279243812E-2</v>
      </c>
      <c r="H227" s="2" t="s">
        <v>765</v>
      </c>
    </row>
    <row r="228" spans="1:8" s="2" customFormat="1" ht="225">
      <c r="A228" s="108">
        <v>9387201</v>
      </c>
      <c r="B228" s="73" t="s">
        <v>136</v>
      </c>
      <c r="C228" s="105" t="s">
        <v>380</v>
      </c>
      <c r="D228" s="105">
        <v>1</v>
      </c>
      <c r="E228" s="120">
        <v>6564.8</v>
      </c>
      <c r="F228" s="103">
        <v>6893.7000000000007</v>
      </c>
      <c r="G228" s="104">
        <v>5.0100536193029566E-2</v>
      </c>
      <c r="H228" s="2" t="s">
        <v>766</v>
      </c>
    </row>
    <row r="229" spans="1:8" s="2" customFormat="1" ht="213.75">
      <c r="A229" s="157">
        <v>9387211</v>
      </c>
      <c r="B229" s="149" t="s">
        <v>137</v>
      </c>
      <c r="C229" s="150" t="s">
        <v>380</v>
      </c>
      <c r="D229" s="150">
        <v>1</v>
      </c>
      <c r="E229" s="175">
        <v>4566.1000000000004</v>
      </c>
      <c r="F229" s="146">
        <v>4886.2000000000007</v>
      </c>
      <c r="G229" s="147">
        <v>7.0103589496506968E-2</v>
      </c>
      <c r="H229" s="2" t="e">
        <v>#N/A</v>
      </c>
    </row>
    <row r="230" spans="1:8" s="2" customFormat="1" ht="371.25">
      <c r="A230" s="157">
        <v>9387251</v>
      </c>
      <c r="B230" s="149" t="s">
        <v>97</v>
      </c>
      <c r="C230" s="150"/>
      <c r="D230" s="150">
        <v>2</v>
      </c>
      <c r="E230" s="175">
        <v>2106.5</v>
      </c>
      <c r="F230" s="146">
        <v>2255</v>
      </c>
      <c r="G230" s="147">
        <v>7.0496083550913857E-2</v>
      </c>
      <c r="H230" s="2" t="s">
        <v>765</v>
      </c>
    </row>
    <row r="231" spans="1:8" s="2" customFormat="1" ht="180">
      <c r="A231" s="157">
        <v>9387261</v>
      </c>
      <c r="B231" s="149" t="s">
        <v>98</v>
      </c>
      <c r="C231" s="150" t="s">
        <v>380</v>
      </c>
      <c r="D231" s="150">
        <v>1</v>
      </c>
      <c r="E231" s="175">
        <v>5738.7</v>
      </c>
      <c r="F231" s="146">
        <v>6025.8</v>
      </c>
      <c r="G231" s="147">
        <v>5.0028752156411782E-2</v>
      </c>
      <c r="H231" s="2" t="s">
        <v>765</v>
      </c>
    </row>
    <row r="232" spans="1:8" s="9" customFormat="1" ht="168.75">
      <c r="A232" s="157">
        <v>9387271</v>
      </c>
      <c r="B232" s="149" t="s">
        <v>99</v>
      </c>
      <c r="C232" s="150" t="s">
        <v>380</v>
      </c>
      <c r="D232" s="150">
        <v>2</v>
      </c>
      <c r="E232" s="175">
        <v>2223.1</v>
      </c>
      <c r="F232" s="146">
        <v>2335.3000000000002</v>
      </c>
      <c r="G232" s="147">
        <v>5.047006432459189E-2</v>
      </c>
      <c r="H232" s="2" t="s">
        <v>765</v>
      </c>
    </row>
    <row r="233" spans="1:8" s="9" customFormat="1" ht="78.75">
      <c r="A233" s="157">
        <v>9387281</v>
      </c>
      <c r="B233" s="149" t="s">
        <v>100</v>
      </c>
      <c r="C233" s="150" t="s">
        <v>380</v>
      </c>
      <c r="D233" s="150">
        <v>1</v>
      </c>
      <c r="E233" s="175">
        <v>4270.2</v>
      </c>
      <c r="F233" s="146">
        <v>4569.4000000000005</v>
      </c>
      <c r="G233" s="147">
        <v>7.0066975785677554E-2</v>
      </c>
      <c r="H233" s="2" t="s">
        <v>765</v>
      </c>
    </row>
    <row r="234" spans="1:8" s="2" customFormat="1" ht="213.75">
      <c r="A234" s="157">
        <v>9387291</v>
      </c>
      <c r="B234" s="149" t="s">
        <v>101</v>
      </c>
      <c r="C234" s="150" t="s">
        <v>380</v>
      </c>
      <c r="D234" s="150">
        <v>1</v>
      </c>
      <c r="E234" s="175">
        <v>6389.9</v>
      </c>
      <c r="F234" s="146">
        <v>6710.0000000000009</v>
      </c>
      <c r="G234" s="147">
        <v>5.0094680667929214E-2</v>
      </c>
      <c r="H234" s="2" t="s">
        <v>765</v>
      </c>
    </row>
    <row r="235" spans="1:8" ht="78.75">
      <c r="A235" s="157">
        <v>9389031</v>
      </c>
      <c r="B235" s="149" t="s">
        <v>102</v>
      </c>
      <c r="C235" s="150" t="s">
        <v>380</v>
      </c>
      <c r="D235" s="150">
        <v>1</v>
      </c>
      <c r="E235" s="175">
        <v>6557.1</v>
      </c>
      <c r="F235" s="146">
        <v>6886.0000000000009</v>
      </c>
      <c r="G235" s="147">
        <v>5.0159369233350182E-2</v>
      </c>
      <c r="H235" s="2" t="s">
        <v>765</v>
      </c>
    </row>
    <row r="236" spans="1:8" s="2" customFormat="1" ht="337.5">
      <c r="A236" s="157">
        <v>9389041</v>
      </c>
      <c r="B236" s="149" t="s">
        <v>103</v>
      </c>
      <c r="C236" s="150" t="s">
        <v>380</v>
      </c>
      <c r="D236" s="150">
        <v>1</v>
      </c>
      <c r="E236" s="175">
        <v>4774</v>
      </c>
      <c r="F236" s="146">
        <v>5108.4000000000005</v>
      </c>
      <c r="G236" s="147">
        <v>7.0046082949308808E-2</v>
      </c>
      <c r="H236" s="2" t="s">
        <v>765</v>
      </c>
    </row>
    <row r="237" spans="1:8" s="2" customFormat="1" ht="270">
      <c r="A237" s="178">
        <v>9389121</v>
      </c>
      <c r="B237" s="149" t="s">
        <v>104</v>
      </c>
      <c r="C237" s="150" t="s">
        <v>380</v>
      </c>
      <c r="D237" s="150">
        <v>2</v>
      </c>
      <c r="E237" s="175">
        <v>2299</v>
      </c>
      <c r="F237" s="146">
        <v>2460.7000000000003</v>
      </c>
      <c r="G237" s="147">
        <v>7.033492822966525E-2</v>
      </c>
      <c r="H237" s="2" t="s">
        <v>765</v>
      </c>
    </row>
    <row r="238" spans="1:8" s="2" customFormat="1" ht="409.5">
      <c r="A238" s="178">
        <v>9389131</v>
      </c>
      <c r="B238" s="149" t="s">
        <v>105</v>
      </c>
      <c r="C238" s="150" t="s">
        <v>380</v>
      </c>
      <c r="D238" s="150">
        <v>2</v>
      </c>
      <c r="E238" s="175">
        <v>2566.3000000000002</v>
      </c>
      <c r="F238" s="146">
        <v>2695</v>
      </c>
      <c r="G238" s="147">
        <v>5.0150021431633052E-2</v>
      </c>
      <c r="H238" s="2" t="s">
        <v>765</v>
      </c>
    </row>
    <row r="239" spans="1:8" s="2" customFormat="1" ht="292.5">
      <c r="A239" s="126"/>
      <c r="B239" s="114" t="s">
        <v>106</v>
      </c>
      <c r="C239" s="105"/>
      <c r="D239" s="105"/>
      <c r="E239" s="120"/>
      <c r="F239" s="103"/>
      <c r="G239" s="104"/>
      <c r="H239" s="2" t="e">
        <v>#N/A</v>
      </c>
    </row>
    <row r="240" spans="1:8" s="2" customFormat="1" ht="56.25">
      <c r="A240" s="157">
        <v>9387011</v>
      </c>
      <c r="B240" s="149" t="s">
        <v>107</v>
      </c>
      <c r="C240" s="150" t="s">
        <v>380</v>
      </c>
      <c r="D240" s="150">
        <v>1</v>
      </c>
      <c r="E240" s="175">
        <v>4209.7</v>
      </c>
      <c r="F240" s="146">
        <v>4420.9000000000005</v>
      </c>
      <c r="G240" s="147">
        <v>5.0169845832244819E-2</v>
      </c>
      <c r="H240" s="2" t="s">
        <v>765</v>
      </c>
    </row>
    <row r="241" spans="1:8" s="2" customFormat="1" ht="281.25">
      <c r="A241" s="157">
        <v>9387021</v>
      </c>
      <c r="B241" s="149" t="s">
        <v>144</v>
      </c>
      <c r="C241" s="150" t="s">
        <v>380</v>
      </c>
      <c r="D241" s="150">
        <v>2</v>
      </c>
      <c r="E241" s="175">
        <v>5340.5</v>
      </c>
      <c r="F241" s="146">
        <v>5714.5000000000009</v>
      </c>
      <c r="G241" s="147">
        <v>7.0030895983522301E-2</v>
      </c>
      <c r="H241" s="2" t="s">
        <v>765</v>
      </c>
    </row>
    <row r="242" spans="1:8" s="2" customFormat="1" ht="292.5">
      <c r="A242" s="157">
        <v>9387041</v>
      </c>
      <c r="B242" s="149" t="s">
        <v>145</v>
      </c>
      <c r="C242" s="150" t="s">
        <v>380</v>
      </c>
      <c r="D242" s="150">
        <v>2</v>
      </c>
      <c r="E242" s="175">
        <v>5253.6</v>
      </c>
      <c r="F242" s="146">
        <v>5516.5</v>
      </c>
      <c r="G242" s="147">
        <v>5.0041876046901024E-2</v>
      </c>
      <c r="H242" s="2" t="s">
        <v>765</v>
      </c>
    </row>
    <row r="243" spans="1:8" s="2" customFormat="1" ht="292.5">
      <c r="A243" s="157">
        <v>9387071</v>
      </c>
      <c r="B243" s="149" t="s">
        <v>146</v>
      </c>
      <c r="C243" s="150" t="s">
        <v>380</v>
      </c>
      <c r="D243" s="150">
        <v>2</v>
      </c>
      <c r="E243" s="175">
        <v>4651.8999999999996</v>
      </c>
      <c r="F243" s="146">
        <v>4978.6000000000004</v>
      </c>
      <c r="G243" s="147">
        <v>7.0229368645069901E-2</v>
      </c>
      <c r="H243" s="2" t="s">
        <v>765</v>
      </c>
    </row>
    <row r="244" spans="1:8" s="2" customFormat="1" ht="180">
      <c r="A244" s="157">
        <v>9387081</v>
      </c>
      <c r="B244" s="149" t="s">
        <v>663</v>
      </c>
      <c r="C244" s="150" t="s">
        <v>380</v>
      </c>
      <c r="D244" s="150">
        <v>2</v>
      </c>
      <c r="E244" s="175">
        <v>5116.1000000000004</v>
      </c>
      <c r="F244" s="146">
        <v>5474.7000000000007</v>
      </c>
      <c r="G244" s="147">
        <v>7.0092453235863328E-2</v>
      </c>
      <c r="H244" s="2" t="s">
        <v>765</v>
      </c>
    </row>
    <row r="245" spans="1:8" s="2" customFormat="1" ht="202.5">
      <c r="A245" s="157">
        <v>9387091</v>
      </c>
      <c r="B245" s="149" t="s">
        <v>664</v>
      </c>
      <c r="C245" s="150" t="s">
        <v>380</v>
      </c>
      <c r="D245" s="150">
        <v>1</v>
      </c>
      <c r="E245" s="175">
        <v>7335.9</v>
      </c>
      <c r="F245" s="146">
        <v>7703.3</v>
      </c>
      <c r="G245" s="147">
        <v>5.0082471135102891E-2</v>
      </c>
      <c r="H245" s="2" t="s">
        <v>765</v>
      </c>
    </row>
    <row r="246" spans="1:8" s="2" customFormat="1" ht="360">
      <c r="A246" s="108">
        <v>9387101</v>
      </c>
      <c r="B246" s="73" t="s">
        <v>665</v>
      </c>
      <c r="C246" s="105" t="s">
        <v>380</v>
      </c>
      <c r="D246" s="105">
        <v>1</v>
      </c>
      <c r="E246" s="120">
        <v>7792.4</v>
      </c>
      <c r="F246" s="103">
        <v>8182.9000000000005</v>
      </c>
      <c r="G246" s="104">
        <v>5.0112930547713264E-2</v>
      </c>
      <c r="H246" s="2" t="s">
        <v>766</v>
      </c>
    </row>
    <row r="247" spans="1:8" s="2" customFormat="1" ht="202.5">
      <c r="A247" s="157">
        <v>9387131</v>
      </c>
      <c r="B247" s="149" t="s">
        <v>666</v>
      </c>
      <c r="C247" s="150" t="s">
        <v>380</v>
      </c>
      <c r="D247" s="150">
        <v>1</v>
      </c>
      <c r="E247" s="175">
        <v>6391</v>
      </c>
      <c r="F247" s="146">
        <v>6711.1</v>
      </c>
      <c r="G247" s="147">
        <v>5.008605851979353E-2</v>
      </c>
      <c r="H247" s="2" t="s">
        <v>765</v>
      </c>
    </row>
    <row r="248" spans="1:8" s="2" customFormat="1" ht="270">
      <c r="A248" s="157">
        <v>9387141</v>
      </c>
      <c r="B248" s="149" t="s">
        <v>458</v>
      </c>
      <c r="C248" s="150" t="s">
        <v>380</v>
      </c>
      <c r="D248" s="150">
        <v>1</v>
      </c>
      <c r="E248" s="175">
        <v>5930.1</v>
      </c>
      <c r="F248" s="146">
        <v>6345.9000000000005</v>
      </c>
      <c r="G248" s="147">
        <v>7.0116861435726152E-2</v>
      </c>
      <c r="H248" s="2" t="s">
        <v>765</v>
      </c>
    </row>
    <row r="249" spans="1:8" s="2" customFormat="1" ht="191.25">
      <c r="A249" s="157">
        <v>9387151</v>
      </c>
      <c r="B249" s="149" t="s">
        <v>459</v>
      </c>
      <c r="C249" s="150" t="s">
        <v>380</v>
      </c>
      <c r="D249" s="150">
        <v>1</v>
      </c>
      <c r="E249" s="175">
        <v>5008.3</v>
      </c>
      <c r="F249" s="146">
        <v>5259.1</v>
      </c>
      <c r="G249" s="147">
        <v>5.0076872391829674E-2</v>
      </c>
      <c r="H249" s="2" t="s">
        <v>765</v>
      </c>
    </row>
    <row r="250" spans="1:8" s="2" customFormat="1" ht="382.5">
      <c r="A250" s="157">
        <v>9387161</v>
      </c>
      <c r="B250" s="149" t="s">
        <v>460</v>
      </c>
      <c r="C250" s="150" t="s">
        <v>380</v>
      </c>
      <c r="D250" s="150">
        <v>2</v>
      </c>
      <c r="E250" s="175">
        <v>4859.8</v>
      </c>
      <c r="F250" s="146">
        <v>5102.9000000000005</v>
      </c>
      <c r="G250" s="147">
        <v>5.0022634676324174E-2</v>
      </c>
      <c r="H250" s="2" t="s">
        <v>765</v>
      </c>
    </row>
    <row r="251" spans="1:8" s="2" customFormat="1" ht="326.25">
      <c r="A251" s="157">
        <v>9387171</v>
      </c>
      <c r="B251" s="149" t="s">
        <v>461</v>
      </c>
      <c r="C251" s="150" t="s">
        <v>380</v>
      </c>
      <c r="D251" s="150">
        <v>1</v>
      </c>
      <c r="E251" s="175">
        <v>4899.3999999999996</v>
      </c>
      <c r="F251" s="146">
        <v>5144.7000000000007</v>
      </c>
      <c r="G251" s="147">
        <v>5.0067355186349527E-2</v>
      </c>
      <c r="H251" s="2" t="s">
        <v>765</v>
      </c>
    </row>
    <row r="252" spans="1:8" s="2" customFormat="1" ht="371.25">
      <c r="A252" s="157">
        <v>9387181</v>
      </c>
      <c r="B252" s="149" t="s">
        <v>462</v>
      </c>
      <c r="C252" s="150" t="s">
        <v>380</v>
      </c>
      <c r="D252" s="150">
        <v>1</v>
      </c>
      <c r="E252" s="175">
        <v>5127.1000000000004</v>
      </c>
      <c r="F252" s="146">
        <v>5384.5</v>
      </c>
      <c r="G252" s="147">
        <v>5.0203818922977872E-2</v>
      </c>
      <c r="H252" s="2" t="s">
        <v>765</v>
      </c>
    </row>
    <row r="253" spans="1:8" s="2" customFormat="1" ht="202.5">
      <c r="A253" s="157">
        <v>9387191</v>
      </c>
      <c r="B253" s="149" t="s">
        <v>463</v>
      </c>
      <c r="C253" s="150" t="s">
        <v>380</v>
      </c>
      <c r="D253" s="150">
        <v>1</v>
      </c>
      <c r="E253" s="175">
        <v>4964.3</v>
      </c>
      <c r="F253" s="146">
        <v>5311.9000000000005</v>
      </c>
      <c r="G253" s="147">
        <v>7.0019942388655165E-2</v>
      </c>
      <c r="H253" s="2" t="s">
        <v>765</v>
      </c>
    </row>
    <row r="254" spans="1:8" s="2" customFormat="1" ht="258.75">
      <c r="A254" s="157">
        <v>9389021</v>
      </c>
      <c r="B254" s="149" t="s">
        <v>464</v>
      </c>
      <c r="C254" s="150" t="s">
        <v>380</v>
      </c>
      <c r="D254" s="150">
        <v>1</v>
      </c>
      <c r="E254" s="175">
        <v>4320.8</v>
      </c>
      <c r="F254" s="146">
        <v>4537.5</v>
      </c>
      <c r="G254" s="147">
        <v>5.0152749490834925E-2</v>
      </c>
      <c r="H254" s="2" t="s">
        <v>765</v>
      </c>
    </row>
    <row r="255" spans="1:8" s="2" customFormat="1" ht="258.75">
      <c r="A255" s="157">
        <v>9389051</v>
      </c>
      <c r="B255" s="149" t="s">
        <v>465</v>
      </c>
      <c r="C255" s="150" t="s">
        <v>380</v>
      </c>
      <c r="D255" s="150">
        <v>1</v>
      </c>
      <c r="E255" s="175">
        <v>4936.8</v>
      </c>
      <c r="F255" s="146">
        <v>4936.8</v>
      </c>
      <c r="G255" s="147">
        <v>0</v>
      </c>
      <c r="H255" s="2" t="s">
        <v>765</v>
      </c>
    </row>
    <row r="256" spans="1:8" s="2" customFormat="1" ht="337.5">
      <c r="A256" s="178">
        <v>9389061</v>
      </c>
      <c r="B256" s="149" t="s">
        <v>466</v>
      </c>
      <c r="C256" s="150" t="s">
        <v>380</v>
      </c>
      <c r="D256" s="150">
        <v>2</v>
      </c>
      <c r="E256" s="175">
        <v>4549.6000000000004</v>
      </c>
      <c r="F256" s="146">
        <v>4777.3</v>
      </c>
      <c r="G256" s="147">
        <v>5.0048355899419583E-2</v>
      </c>
      <c r="H256" s="2" t="s">
        <v>765</v>
      </c>
    </row>
    <row r="257" spans="1:8" s="2" customFormat="1" ht="112.5">
      <c r="A257" s="113"/>
      <c r="B257" s="114" t="s">
        <v>467</v>
      </c>
      <c r="C257" s="105"/>
      <c r="D257" s="105"/>
      <c r="E257" s="107"/>
      <c r="F257" s="103"/>
      <c r="G257" s="104"/>
      <c r="H257" s="2" t="e">
        <v>#N/A</v>
      </c>
    </row>
    <row r="258" spans="1:8" s="9" customFormat="1" ht="123.75">
      <c r="A258" s="108">
        <v>2545323</v>
      </c>
      <c r="B258" s="73" t="s">
        <v>468</v>
      </c>
      <c r="C258" s="105" t="s">
        <v>380</v>
      </c>
      <c r="D258" s="105">
        <v>1</v>
      </c>
      <c r="E258" s="120">
        <v>10973.6</v>
      </c>
      <c r="F258" s="103">
        <v>10973.6</v>
      </c>
      <c r="G258" s="104">
        <v>0</v>
      </c>
      <c r="H258" s="2" t="s">
        <v>766</v>
      </c>
    </row>
    <row r="259" spans="1:8" s="9" customFormat="1" ht="67.5">
      <c r="A259" s="157">
        <v>2544402</v>
      </c>
      <c r="B259" s="149" t="s">
        <v>469</v>
      </c>
      <c r="C259" s="150" t="s">
        <v>380</v>
      </c>
      <c r="D259" s="150">
        <v>1</v>
      </c>
      <c r="E259" s="175">
        <v>8353.4</v>
      </c>
      <c r="F259" s="146">
        <v>8980.4000000000015</v>
      </c>
      <c r="G259" s="147">
        <v>7.5059257308401683E-2</v>
      </c>
      <c r="H259" s="2" t="s">
        <v>765</v>
      </c>
    </row>
    <row r="260" spans="1:8" s="2" customFormat="1" ht="67.5">
      <c r="A260" s="157">
        <v>2543323</v>
      </c>
      <c r="B260" s="149" t="s">
        <v>470</v>
      </c>
      <c r="C260" s="150" t="s">
        <v>380</v>
      </c>
      <c r="D260" s="150">
        <v>1</v>
      </c>
      <c r="E260" s="175">
        <v>9113.5</v>
      </c>
      <c r="F260" s="146">
        <v>9797.7000000000007</v>
      </c>
      <c r="G260" s="147">
        <v>7.5075437537718948E-2</v>
      </c>
      <c r="H260" s="2" t="s">
        <v>765</v>
      </c>
    </row>
    <row r="261" spans="1:8" s="2" customFormat="1" ht="67.5">
      <c r="A261" s="157">
        <v>2543403</v>
      </c>
      <c r="B261" s="149" t="s">
        <v>471</v>
      </c>
      <c r="C261" s="150" t="s">
        <v>380</v>
      </c>
      <c r="D261" s="150">
        <v>1</v>
      </c>
      <c r="E261" s="175">
        <v>9070.6</v>
      </c>
      <c r="F261" s="146">
        <v>9070.6</v>
      </c>
      <c r="G261" s="147">
        <v>0</v>
      </c>
      <c r="H261" s="2" t="s">
        <v>765</v>
      </c>
    </row>
    <row r="262" spans="1:8" s="2" customFormat="1" ht="78.75">
      <c r="A262" s="162">
        <v>2562245</v>
      </c>
      <c r="B262" s="149" t="s">
        <v>472</v>
      </c>
      <c r="C262" s="150" t="s">
        <v>380</v>
      </c>
      <c r="D262" s="150">
        <v>1</v>
      </c>
      <c r="E262" s="175">
        <v>8455.7000000000007</v>
      </c>
      <c r="F262" s="146">
        <v>9090.4000000000015</v>
      </c>
      <c r="G262" s="147">
        <v>7.5061792636919478E-2</v>
      </c>
      <c r="H262" s="2" t="s">
        <v>765</v>
      </c>
    </row>
    <row r="263" spans="1:8" s="2" customFormat="1" ht="67.5">
      <c r="A263" s="157">
        <v>2544323</v>
      </c>
      <c r="B263" s="149" t="s">
        <v>473</v>
      </c>
      <c r="C263" s="150" t="s">
        <v>380</v>
      </c>
      <c r="D263" s="150">
        <v>1</v>
      </c>
      <c r="E263" s="175">
        <v>7449.2</v>
      </c>
      <c r="F263" s="146">
        <v>8008.0000000000009</v>
      </c>
      <c r="G263" s="147">
        <v>7.5014766686355649E-2</v>
      </c>
      <c r="H263" s="2" t="s">
        <v>765</v>
      </c>
    </row>
    <row r="264" spans="1:8" s="2" customFormat="1" ht="78.75">
      <c r="A264" s="157">
        <v>2533481</v>
      </c>
      <c r="B264" s="149" t="s">
        <v>474</v>
      </c>
      <c r="C264" s="150" t="s">
        <v>380</v>
      </c>
      <c r="D264" s="150">
        <v>1</v>
      </c>
      <c r="E264" s="175">
        <v>9271.9</v>
      </c>
      <c r="F264" s="146">
        <v>9968.2000000000007</v>
      </c>
      <c r="G264" s="147">
        <v>7.5097876379167205E-2</v>
      </c>
      <c r="H264" s="2" t="s">
        <v>765</v>
      </c>
    </row>
    <row r="265" spans="1:8" s="2" customFormat="1" ht="12.75" customHeight="1">
      <c r="A265" s="157">
        <v>2563356</v>
      </c>
      <c r="B265" s="149" t="s">
        <v>475</v>
      </c>
      <c r="C265" s="150" t="s">
        <v>380</v>
      </c>
      <c r="D265" s="150">
        <v>1</v>
      </c>
      <c r="E265" s="175">
        <v>8065.2</v>
      </c>
      <c r="F265" s="146">
        <v>8670.2000000000007</v>
      </c>
      <c r="G265" s="147">
        <v>7.5013638843426156E-2</v>
      </c>
      <c r="H265" s="2" t="s">
        <v>765</v>
      </c>
    </row>
    <row r="266" spans="1:8" s="2" customFormat="1" ht="13.15" customHeight="1">
      <c r="A266" s="179">
        <v>2523088</v>
      </c>
      <c r="B266" s="180" t="s">
        <v>476</v>
      </c>
      <c r="C266" s="150" t="s">
        <v>380</v>
      </c>
      <c r="D266" s="150">
        <v>4</v>
      </c>
      <c r="E266" s="175">
        <v>1925</v>
      </c>
      <c r="F266" s="146">
        <v>2070.2000000000003</v>
      </c>
      <c r="G266" s="147">
        <v>7.5428571428571622E-2</v>
      </c>
      <c r="H266" s="2" t="s">
        <v>765</v>
      </c>
    </row>
    <row r="267" spans="1:8" s="2" customFormat="1" ht="18.75" customHeight="1">
      <c r="A267" s="178">
        <v>2520132</v>
      </c>
      <c r="B267" s="180" t="s">
        <v>477</v>
      </c>
      <c r="C267" s="150" t="s">
        <v>380</v>
      </c>
      <c r="D267" s="150">
        <v>1</v>
      </c>
      <c r="E267" s="175">
        <v>11358.6</v>
      </c>
      <c r="F267" s="146">
        <v>12211.1</v>
      </c>
      <c r="G267" s="147">
        <v>7.5053263606430276E-2</v>
      </c>
      <c r="H267" s="2" t="e">
        <v>#N/A</v>
      </c>
    </row>
    <row r="268" spans="1:8" s="2" customFormat="1" ht="146.25">
      <c r="A268" s="113"/>
      <c r="B268" s="114" t="s">
        <v>478</v>
      </c>
      <c r="C268" s="105"/>
      <c r="D268" s="105"/>
      <c r="E268" s="107"/>
      <c r="F268" s="103"/>
      <c r="G268" s="104"/>
      <c r="H268" s="2" t="e">
        <v>#N/A</v>
      </c>
    </row>
    <row r="269" spans="1:8" s="2" customFormat="1" ht="90">
      <c r="A269" s="108">
        <v>2583004</v>
      </c>
      <c r="B269" s="73" t="s">
        <v>479</v>
      </c>
      <c r="C269" s="105" t="s">
        <v>380</v>
      </c>
      <c r="D269" s="105">
        <v>2</v>
      </c>
      <c r="E269" s="120">
        <v>2649.9</v>
      </c>
      <c r="F269" s="103">
        <v>2785.2000000000003</v>
      </c>
      <c r="G269" s="104">
        <v>5.1058530510585287E-2</v>
      </c>
      <c r="H269" s="2" t="s">
        <v>766</v>
      </c>
    </row>
    <row r="270" spans="1:8" s="2" customFormat="1" ht="90">
      <c r="A270" s="157">
        <v>2502207</v>
      </c>
      <c r="B270" s="149" t="s">
        <v>480</v>
      </c>
      <c r="C270" s="150" t="s">
        <v>380</v>
      </c>
      <c r="D270" s="150">
        <v>2</v>
      </c>
      <c r="E270" s="175">
        <v>3383.6</v>
      </c>
      <c r="F270" s="146">
        <v>3383.6000000000004</v>
      </c>
      <c r="G270" s="147">
        <v>0</v>
      </c>
      <c r="H270" s="2" t="s">
        <v>765</v>
      </c>
    </row>
    <row r="271" spans="1:8" s="2" customFormat="1" ht="90">
      <c r="A271" s="108">
        <v>2502243</v>
      </c>
      <c r="B271" s="73" t="s">
        <v>481</v>
      </c>
      <c r="C271" s="105" t="s">
        <v>380</v>
      </c>
      <c r="D271" s="105">
        <v>2</v>
      </c>
      <c r="E271" s="120">
        <v>2576.1999999999998</v>
      </c>
      <c r="F271" s="103">
        <v>2769.8</v>
      </c>
      <c r="G271" s="104">
        <v>7.5149444918872987E-2</v>
      </c>
      <c r="H271" s="2" t="s">
        <v>766</v>
      </c>
    </row>
    <row r="272" spans="1:8" s="2" customFormat="1" ht="56.25">
      <c r="A272" s="157">
        <v>2583307</v>
      </c>
      <c r="B272" s="149" t="s">
        <v>482</v>
      </c>
      <c r="C272" s="150" t="s">
        <v>380</v>
      </c>
      <c r="D272" s="150">
        <v>4</v>
      </c>
      <c r="E272" s="175">
        <v>4197.6000000000004</v>
      </c>
      <c r="F272" s="146">
        <v>3256.0000000000005</v>
      </c>
      <c r="G272" s="147">
        <v>-0.22431865828092235</v>
      </c>
      <c r="H272" s="2" t="s">
        <v>765</v>
      </c>
    </row>
    <row r="273" spans="1:8" s="2" customFormat="1" ht="90">
      <c r="A273" s="157">
        <v>2582254</v>
      </c>
      <c r="B273" s="149" t="s">
        <v>483</v>
      </c>
      <c r="C273" s="150" t="s">
        <v>380</v>
      </c>
      <c r="D273" s="150">
        <v>2</v>
      </c>
      <c r="E273" s="175">
        <v>2909.5</v>
      </c>
      <c r="F273" s="146">
        <v>3128.4</v>
      </c>
      <c r="G273" s="147">
        <v>7.5236294896030342E-2</v>
      </c>
      <c r="H273" s="2" t="s">
        <v>765</v>
      </c>
    </row>
    <row r="274" spans="1:8" s="2" customFormat="1" ht="90">
      <c r="A274" s="108">
        <v>2589811</v>
      </c>
      <c r="B274" s="73" t="s">
        <v>484</v>
      </c>
      <c r="C274" s="105" t="s">
        <v>380</v>
      </c>
      <c r="D274" s="105">
        <v>4</v>
      </c>
      <c r="E274" s="120">
        <v>2729.1</v>
      </c>
      <c r="F274" s="103">
        <v>2866.6000000000004</v>
      </c>
      <c r="G274" s="104">
        <v>5.0382910116888446E-2</v>
      </c>
      <c r="H274" s="2" t="e">
        <v>#N/A</v>
      </c>
    </row>
    <row r="275" spans="1:8" s="2" customFormat="1" ht="13.5" customHeight="1">
      <c r="A275" s="108">
        <v>2583226</v>
      </c>
      <c r="B275" s="73" t="s">
        <v>485</v>
      </c>
      <c r="C275" s="105" t="s">
        <v>380</v>
      </c>
      <c r="D275" s="105">
        <v>4</v>
      </c>
      <c r="E275" s="120">
        <v>1931.6</v>
      </c>
      <c r="F275" s="103">
        <v>2074.6000000000004</v>
      </c>
      <c r="G275" s="104">
        <v>7.403189066059257E-2</v>
      </c>
      <c r="H275" s="2" t="s">
        <v>766</v>
      </c>
    </row>
    <row r="276" spans="1:8" s="9" customFormat="1" ht="12.75" customHeight="1">
      <c r="A276" s="157">
        <v>2583235</v>
      </c>
      <c r="B276" s="149" t="s">
        <v>486</v>
      </c>
      <c r="C276" s="150" t="s">
        <v>380</v>
      </c>
      <c r="D276" s="150">
        <v>4</v>
      </c>
      <c r="E276" s="175">
        <v>2513.5</v>
      </c>
      <c r="F276" s="146">
        <v>2700.5</v>
      </c>
      <c r="G276" s="147">
        <v>7.4398249452954035E-2</v>
      </c>
      <c r="H276" s="2" t="s">
        <v>765</v>
      </c>
    </row>
    <row r="277" spans="1:8" s="8" customFormat="1" ht="13.9" customHeight="1">
      <c r="A277" s="108">
        <v>2582663</v>
      </c>
      <c r="B277" s="73" t="s">
        <v>487</v>
      </c>
      <c r="C277" s="105" t="s">
        <v>380</v>
      </c>
      <c r="D277" s="105">
        <v>2</v>
      </c>
      <c r="E277" s="120">
        <v>17460.3</v>
      </c>
      <c r="F277" s="103">
        <v>17460.300000000003</v>
      </c>
      <c r="G277" s="104">
        <v>0</v>
      </c>
      <c r="H277" s="2" t="s">
        <v>766</v>
      </c>
    </row>
    <row r="278" spans="1:8" s="8" customFormat="1" ht="101.25">
      <c r="A278" s="108">
        <v>2580951</v>
      </c>
      <c r="B278" s="127" t="s">
        <v>488</v>
      </c>
      <c r="C278" s="105" t="s">
        <v>380</v>
      </c>
      <c r="D278" s="105">
        <v>2</v>
      </c>
      <c r="E278" s="120">
        <v>6191.9</v>
      </c>
      <c r="F278" s="103">
        <v>6657.2000000000007</v>
      </c>
      <c r="G278" s="104">
        <v>7.5146562444484033E-2</v>
      </c>
      <c r="H278" s="2" t="s">
        <v>766</v>
      </c>
    </row>
    <row r="279" spans="1:8" ht="13.15" customHeight="1">
      <c r="A279" s="157">
        <v>2580961</v>
      </c>
      <c r="B279" s="181" t="s">
        <v>489</v>
      </c>
      <c r="C279" s="150" t="s">
        <v>380</v>
      </c>
      <c r="D279" s="150">
        <v>2</v>
      </c>
      <c r="E279" s="175">
        <v>7273.2</v>
      </c>
      <c r="F279" s="146">
        <v>7818.8</v>
      </c>
      <c r="G279" s="147">
        <v>7.5015124016938994E-2</v>
      </c>
      <c r="H279" s="2" t="s">
        <v>765</v>
      </c>
    </row>
    <row r="280" spans="1:8" s="8" customFormat="1" ht="78.75">
      <c r="A280" s="157">
        <v>2582806</v>
      </c>
      <c r="B280" s="149" t="s">
        <v>322</v>
      </c>
      <c r="C280" s="150" t="s">
        <v>380</v>
      </c>
      <c r="D280" s="150">
        <v>4</v>
      </c>
      <c r="E280" s="175">
        <v>10990.1</v>
      </c>
      <c r="F280" s="146">
        <v>10990.1</v>
      </c>
      <c r="G280" s="147">
        <v>0</v>
      </c>
      <c r="H280" s="2" t="s">
        <v>765</v>
      </c>
    </row>
    <row r="281" spans="1:8" s="2" customFormat="1" ht="90">
      <c r="A281" s="157">
        <v>2583481</v>
      </c>
      <c r="B281" s="149" t="s">
        <v>323</v>
      </c>
      <c r="C281" s="150" t="s">
        <v>380</v>
      </c>
      <c r="D281" s="150">
        <v>4</v>
      </c>
      <c r="E281" s="175">
        <v>3795</v>
      </c>
      <c r="F281" s="146">
        <v>3671.8</v>
      </c>
      <c r="G281" s="147">
        <v>-3.2463768115941982E-2</v>
      </c>
      <c r="H281" s="2" t="s">
        <v>765</v>
      </c>
    </row>
    <row r="282" spans="1:8" s="2" customFormat="1">
      <c r="A282" s="113"/>
      <c r="B282" s="124" t="s">
        <v>324</v>
      </c>
      <c r="C282" s="105"/>
      <c r="D282" s="105"/>
      <c r="E282" s="107"/>
      <c r="F282" s="103"/>
      <c r="G282" s="104"/>
      <c r="H282" s="2" t="e">
        <v>#N/A</v>
      </c>
    </row>
    <row r="283" spans="1:8" s="2" customFormat="1">
      <c r="A283" s="113"/>
      <c r="B283" s="124" t="s">
        <v>325</v>
      </c>
      <c r="C283" s="105"/>
      <c r="D283" s="105"/>
      <c r="E283" s="107"/>
      <c r="F283" s="103"/>
      <c r="G283" s="104"/>
      <c r="H283" s="2" t="e">
        <v>#N/A</v>
      </c>
    </row>
    <row r="284" spans="1:8" s="2" customFormat="1" ht="13.5" customHeight="1">
      <c r="A284" s="108">
        <v>2513026</v>
      </c>
      <c r="B284" s="73" t="s">
        <v>326</v>
      </c>
      <c r="C284" s="105" t="s">
        <v>380</v>
      </c>
      <c r="D284" s="105">
        <v>4</v>
      </c>
      <c r="E284" s="120">
        <v>2619.1</v>
      </c>
      <c r="F284" s="103">
        <v>2619.1000000000004</v>
      </c>
      <c r="G284" s="104">
        <v>0</v>
      </c>
      <c r="H284" s="2" t="s">
        <v>766</v>
      </c>
    </row>
    <row r="285" spans="1:8" s="2" customFormat="1" ht="13.5" customHeight="1">
      <c r="A285" s="108">
        <v>2513052</v>
      </c>
      <c r="B285" s="73" t="s">
        <v>327</v>
      </c>
      <c r="C285" s="105" t="s">
        <v>380</v>
      </c>
      <c r="D285" s="105">
        <v>4</v>
      </c>
      <c r="E285" s="120">
        <v>1998.7</v>
      </c>
      <c r="F285" s="103">
        <v>2149.4</v>
      </c>
      <c r="G285" s="104">
        <v>7.5399009356081459E-2</v>
      </c>
      <c r="H285" s="2" t="s">
        <v>766</v>
      </c>
    </row>
    <row r="286" spans="1:8" s="2" customFormat="1" ht="56.25">
      <c r="A286" s="108">
        <v>2513123</v>
      </c>
      <c r="B286" s="73" t="s">
        <v>328</v>
      </c>
      <c r="C286" s="105" t="s">
        <v>380</v>
      </c>
      <c r="D286" s="105">
        <v>4</v>
      </c>
      <c r="E286" s="120">
        <v>1791.9</v>
      </c>
      <c r="F286" s="103">
        <v>1927.2</v>
      </c>
      <c r="G286" s="104">
        <v>7.5506445672191447E-2</v>
      </c>
      <c r="H286" s="2" t="s">
        <v>766</v>
      </c>
    </row>
    <row r="287" spans="1:8" s="2" customFormat="1" ht="13.15" customHeight="1">
      <c r="A287" s="108">
        <v>2512204</v>
      </c>
      <c r="B287" s="73" t="s">
        <v>329</v>
      </c>
      <c r="C287" s="105" t="s">
        <v>380</v>
      </c>
      <c r="D287" s="105">
        <v>2</v>
      </c>
      <c r="E287" s="120">
        <v>2776.4</v>
      </c>
      <c r="F287" s="103">
        <v>2985.4</v>
      </c>
      <c r="G287" s="104">
        <v>7.5277337559429558E-2</v>
      </c>
      <c r="H287" s="2" t="s">
        <v>766</v>
      </c>
    </row>
    <row r="288" spans="1:8" s="2" customFormat="1" ht="56.25">
      <c r="A288" s="108">
        <v>2512231</v>
      </c>
      <c r="B288" s="73" t="s">
        <v>330</v>
      </c>
      <c r="C288" s="105" t="s">
        <v>380</v>
      </c>
      <c r="D288" s="105">
        <v>2</v>
      </c>
      <c r="E288" s="120">
        <v>2752.2</v>
      </c>
      <c r="F288" s="103">
        <v>2959.0000000000005</v>
      </c>
      <c r="G288" s="104">
        <v>7.513988808952865E-2</v>
      </c>
      <c r="H288" s="2" t="s">
        <v>766</v>
      </c>
    </row>
    <row r="289" spans="1:8" s="2" customFormat="1" ht="56.25">
      <c r="A289" s="108">
        <v>2512259</v>
      </c>
      <c r="B289" s="73" t="s">
        <v>331</v>
      </c>
      <c r="C289" s="105" t="s">
        <v>380</v>
      </c>
      <c r="D289" s="105">
        <v>2</v>
      </c>
      <c r="E289" s="120">
        <v>2498.1</v>
      </c>
      <c r="F289" s="103">
        <v>2686.2000000000003</v>
      </c>
      <c r="G289" s="104">
        <v>7.5297225891677755E-2</v>
      </c>
      <c r="H289" s="2" t="s">
        <v>766</v>
      </c>
    </row>
    <row r="290" spans="1:8" s="2" customFormat="1">
      <c r="A290" s="113"/>
      <c r="B290" s="110" t="s">
        <v>332</v>
      </c>
      <c r="C290" s="105"/>
      <c r="D290" s="105"/>
      <c r="E290" s="107"/>
      <c r="F290" s="103"/>
      <c r="G290" s="104"/>
      <c r="H290" s="2" t="e">
        <v>#N/A</v>
      </c>
    </row>
    <row r="291" spans="1:8" s="2" customFormat="1" ht="56.25">
      <c r="A291" s="108">
        <v>2523025</v>
      </c>
      <c r="B291" s="73" t="s">
        <v>333</v>
      </c>
      <c r="C291" s="105" t="s">
        <v>380</v>
      </c>
      <c r="D291" s="105">
        <v>4</v>
      </c>
      <c r="E291" s="106">
        <v>2512.4</v>
      </c>
      <c r="F291" s="103">
        <v>2701.6000000000004</v>
      </c>
      <c r="G291" s="104">
        <v>7.5306479859895026E-2</v>
      </c>
      <c r="H291" s="2" t="s">
        <v>766</v>
      </c>
    </row>
    <row r="292" spans="1:8" s="2" customFormat="1" ht="56.25">
      <c r="A292" s="157">
        <v>2523105</v>
      </c>
      <c r="B292" s="149" t="s">
        <v>334</v>
      </c>
      <c r="C292" s="150" t="s">
        <v>380</v>
      </c>
      <c r="D292" s="150">
        <v>4</v>
      </c>
      <c r="E292" s="175">
        <v>1666.5</v>
      </c>
      <c r="F292" s="146">
        <v>1791.9</v>
      </c>
      <c r="G292" s="147">
        <v>7.5247524752475314E-2</v>
      </c>
      <c r="H292" s="2" t="s">
        <v>765</v>
      </c>
    </row>
    <row r="293" spans="1:8" s="2" customFormat="1" ht="56.25">
      <c r="A293" s="157">
        <v>2523506</v>
      </c>
      <c r="B293" s="149" t="s">
        <v>335</v>
      </c>
      <c r="C293" s="150" t="s">
        <v>380</v>
      </c>
      <c r="D293" s="150">
        <v>4</v>
      </c>
      <c r="E293" s="175">
        <v>1624.7</v>
      </c>
      <c r="F293" s="146">
        <v>1746.8000000000002</v>
      </c>
      <c r="G293" s="147">
        <v>7.5152335815843019E-2</v>
      </c>
      <c r="H293" s="2" t="s">
        <v>765</v>
      </c>
    </row>
    <row r="294" spans="1:8" s="2" customFormat="1" ht="56.25">
      <c r="A294" s="108">
        <v>2523123</v>
      </c>
      <c r="B294" s="73" t="s">
        <v>328</v>
      </c>
      <c r="C294" s="105" t="s">
        <v>380</v>
      </c>
      <c r="D294" s="105">
        <v>4</v>
      </c>
      <c r="E294" s="120">
        <v>1918.4</v>
      </c>
      <c r="F294" s="103">
        <v>2062.5</v>
      </c>
      <c r="G294" s="104">
        <v>7.511467889908241E-2</v>
      </c>
      <c r="H294" s="2" t="s">
        <v>766</v>
      </c>
    </row>
    <row r="295" spans="1:8" s="2" customFormat="1" ht="56.25">
      <c r="A295" s="108">
        <v>2522231</v>
      </c>
      <c r="B295" s="73" t="s">
        <v>336</v>
      </c>
      <c r="C295" s="105" t="s">
        <v>380</v>
      </c>
      <c r="D295" s="105">
        <v>2</v>
      </c>
      <c r="E295" s="120">
        <v>2638.9</v>
      </c>
      <c r="F295" s="103">
        <v>2836.9</v>
      </c>
      <c r="G295" s="104">
        <v>7.5031263026260842E-2</v>
      </c>
      <c r="H295" s="2" t="s">
        <v>766</v>
      </c>
    </row>
    <row r="296" spans="1:8" s="2" customFormat="1" ht="56.25">
      <c r="A296" s="162">
        <v>2522252</v>
      </c>
      <c r="B296" s="149" t="s">
        <v>331</v>
      </c>
      <c r="C296" s="150" t="s">
        <v>380</v>
      </c>
      <c r="D296" s="150">
        <v>2</v>
      </c>
      <c r="E296" s="175">
        <v>2900.7</v>
      </c>
      <c r="F296" s="146">
        <v>3118.5000000000005</v>
      </c>
      <c r="G296" s="147">
        <v>7.508532423208214E-2</v>
      </c>
      <c r="H296" s="2" t="s">
        <v>765</v>
      </c>
    </row>
    <row r="297" spans="1:8" s="2" customFormat="1" ht="56.25">
      <c r="A297" s="108">
        <v>2522567</v>
      </c>
      <c r="B297" s="73" t="s">
        <v>1140</v>
      </c>
      <c r="C297" s="105" t="s">
        <v>380</v>
      </c>
      <c r="D297" s="105">
        <v>2</v>
      </c>
      <c r="E297" s="120">
        <v>2579.5</v>
      </c>
      <c r="F297" s="103">
        <v>2579.5</v>
      </c>
      <c r="G297" s="104">
        <v>0</v>
      </c>
      <c r="H297" s="2" t="e">
        <v>#N/A</v>
      </c>
    </row>
    <row r="298" spans="1:8" s="2" customFormat="1">
      <c r="A298" s="113"/>
      <c r="B298" s="110" t="s">
        <v>1141</v>
      </c>
      <c r="C298" s="105"/>
      <c r="D298" s="105"/>
      <c r="E298" s="107"/>
      <c r="F298" s="103"/>
      <c r="G298" s="104"/>
      <c r="H298" s="2" t="e">
        <v>#N/A</v>
      </c>
    </row>
    <row r="299" spans="1:8" s="2" customFormat="1" ht="45">
      <c r="A299" s="162">
        <v>2533076</v>
      </c>
      <c r="B299" s="149" t="s">
        <v>1142</v>
      </c>
      <c r="C299" s="150" t="s">
        <v>380</v>
      </c>
      <c r="D299" s="150">
        <v>4</v>
      </c>
      <c r="E299" s="175">
        <v>2057</v>
      </c>
      <c r="F299" s="146">
        <v>2212.1000000000004</v>
      </c>
      <c r="G299" s="147">
        <v>7.5401069518716834E-2</v>
      </c>
      <c r="H299" s="2" t="s">
        <v>765</v>
      </c>
    </row>
    <row r="300" spans="1:8" s="2" customFormat="1" ht="45">
      <c r="A300" s="157">
        <v>2533129</v>
      </c>
      <c r="B300" s="149" t="s">
        <v>1143</v>
      </c>
      <c r="C300" s="150" t="s">
        <v>380</v>
      </c>
      <c r="D300" s="150">
        <v>4</v>
      </c>
      <c r="E300" s="175">
        <v>1828.2</v>
      </c>
      <c r="F300" s="146">
        <v>1965.7</v>
      </c>
      <c r="G300" s="147">
        <v>7.5210589651022897E-2</v>
      </c>
      <c r="H300" s="2" t="s">
        <v>765</v>
      </c>
    </row>
    <row r="301" spans="1:8" s="2" customFormat="1">
      <c r="A301" s="108"/>
      <c r="B301" s="110" t="s">
        <v>1144</v>
      </c>
      <c r="C301" s="105"/>
      <c r="D301" s="105"/>
      <c r="E301" s="107"/>
      <c r="F301" s="103"/>
      <c r="G301" s="104"/>
      <c r="H301" s="2" t="e">
        <v>#N/A</v>
      </c>
    </row>
    <row r="302" spans="1:8" s="2" customFormat="1" ht="45">
      <c r="A302" s="162">
        <v>2543075</v>
      </c>
      <c r="B302" s="149" t="s">
        <v>1145</v>
      </c>
      <c r="C302" s="150" t="s">
        <v>380</v>
      </c>
      <c r="D302" s="150">
        <v>4</v>
      </c>
      <c r="E302" s="175">
        <v>2874.3</v>
      </c>
      <c r="F302" s="146">
        <v>2874.3</v>
      </c>
      <c r="G302" s="147">
        <v>0</v>
      </c>
      <c r="H302" s="2" t="s">
        <v>765</v>
      </c>
    </row>
    <row r="303" spans="1:8" s="2" customFormat="1" ht="13.15" customHeight="1">
      <c r="A303" s="157">
        <v>2542217</v>
      </c>
      <c r="B303" s="149" t="s">
        <v>1146</v>
      </c>
      <c r="C303" s="150" t="s">
        <v>380</v>
      </c>
      <c r="D303" s="150">
        <v>2</v>
      </c>
      <c r="E303" s="175">
        <v>2909.5</v>
      </c>
      <c r="F303" s="146">
        <v>3128.4</v>
      </c>
      <c r="G303" s="147">
        <v>7.5236294896030342E-2</v>
      </c>
      <c r="H303" s="2" t="s">
        <v>765</v>
      </c>
    </row>
    <row r="304" spans="1:8" s="2" customFormat="1" ht="13.15" customHeight="1">
      <c r="A304" s="108"/>
      <c r="B304" s="110" t="s">
        <v>1147</v>
      </c>
      <c r="C304" s="105"/>
      <c r="D304" s="105"/>
      <c r="E304" s="107"/>
      <c r="F304" s="103"/>
      <c r="G304" s="104"/>
      <c r="H304" s="2" t="e">
        <v>#N/A</v>
      </c>
    </row>
    <row r="305" spans="1:8" s="2" customFormat="1" ht="112.5">
      <c r="A305" s="156">
        <v>2523088</v>
      </c>
      <c r="B305" s="149" t="s">
        <v>1148</v>
      </c>
      <c r="C305" s="150" t="s">
        <v>380</v>
      </c>
      <c r="D305" s="150">
        <v>4</v>
      </c>
      <c r="E305" s="175">
        <v>1925</v>
      </c>
      <c r="F305" s="146">
        <v>2070.2000000000003</v>
      </c>
      <c r="G305" s="147">
        <v>7.5428571428571622E-2</v>
      </c>
      <c r="H305" s="2" t="s">
        <v>765</v>
      </c>
    </row>
    <row r="306" spans="1:8" s="2" customFormat="1">
      <c r="A306" s="108"/>
      <c r="B306" s="110" t="s">
        <v>1149</v>
      </c>
      <c r="C306" s="105"/>
      <c r="D306" s="105"/>
      <c r="E306" s="106"/>
      <c r="F306" s="103"/>
      <c r="G306" s="104"/>
      <c r="H306" s="2" t="e">
        <v>#N/A</v>
      </c>
    </row>
    <row r="307" spans="1:8" s="2" customFormat="1" ht="56.25">
      <c r="A307" s="157">
        <v>2775001</v>
      </c>
      <c r="B307" s="149" t="s">
        <v>1150</v>
      </c>
      <c r="C307" s="150" t="s">
        <v>380</v>
      </c>
      <c r="D307" s="150">
        <v>4</v>
      </c>
      <c r="E307" s="175">
        <v>1238.5999999999999</v>
      </c>
      <c r="F307" s="146">
        <v>1325.5</v>
      </c>
      <c r="G307" s="147">
        <v>7.015985790408541E-2</v>
      </c>
      <c r="H307" s="2" t="s">
        <v>765</v>
      </c>
    </row>
    <row r="308" spans="1:8" s="2" customFormat="1" ht="56.25">
      <c r="A308" s="108">
        <v>2775021</v>
      </c>
      <c r="B308" s="73" t="s">
        <v>1151</v>
      </c>
      <c r="C308" s="105" t="s">
        <v>380</v>
      </c>
      <c r="D308" s="105">
        <v>4</v>
      </c>
      <c r="E308" s="120">
        <v>1112.0999999999999</v>
      </c>
      <c r="F308" s="103">
        <v>1190.2</v>
      </c>
      <c r="G308" s="104">
        <v>7.0227497527200811E-2</v>
      </c>
      <c r="H308" s="2" t="s">
        <v>766</v>
      </c>
    </row>
    <row r="309" spans="1:8" s="2" customFormat="1" ht="56.25">
      <c r="A309" s="108">
        <v>2775061</v>
      </c>
      <c r="B309" s="73" t="s">
        <v>1152</v>
      </c>
      <c r="C309" s="105" t="s">
        <v>380</v>
      </c>
      <c r="D309" s="105">
        <v>4</v>
      </c>
      <c r="E309" s="120">
        <v>1232</v>
      </c>
      <c r="F309" s="103">
        <v>1318.9</v>
      </c>
      <c r="G309" s="104">
        <v>7.0535714285714368E-2</v>
      </c>
      <c r="H309" s="2" t="s">
        <v>766</v>
      </c>
    </row>
    <row r="310" spans="1:8" s="2" customFormat="1" ht="56.25">
      <c r="A310" s="108">
        <v>2775481</v>
      </c>
      <c r="B310" s="73" t="s">
        <v>1153</v>
      </c>
      <c r="C310" s="105" t="s">
        <v>380</v>
      </c>
      <c r="D310" s="105">
        <v>2</v>
      </c>
      <c r="E310" s="120">
        <v>2519</v>
      </c>
      <c r="F310" s="103">
        <v>2645.5</v>
      </c>
      <c r="G310" s="104">
        <v>5.0218340611353662E-2</v>
      </c>
      <c r="H310" s="2" t="s">
        <v>766</v>
      </c>
    </row>
    <row r="311" spans="1:8" s="2" customFormat="1">
      <c r="A311" s="108"/>
      <c r="B311" s="110" t="s">
        <v>1154</v>
      </c>
      <c r="C311" s="105"/>
      <c r="D311" s="105"/>
      <c r="E311" s="106"/>
      <c r="F311" s="103"/>
      <c r="G311" s="104"/>
      <c r="H311" s="2" t="e">
        <v>#N/A</v>
      </c>
    </row>
    <row r="312" spans="1:8" s="2" customFormat="1" ht="56.25">
      <c r="A312" s="162">
        <v>2775031</v>
      </c>
      <c r="B312" s="149" t="s">
        <v>1155</v>
      </c>
      <c r="C312" s="150" t="s">
        <v>380</v>
      </c>
      <c r="D312" s="150">
        <v>4</v>
      </c>
      <c r="E312" s="175">
        <v>1387.1</v>
      </c>
      <c r="F312" s="146">
        <v>1485.0000000000002</v>
      </c>
      <c r="G312" s="147">
        <v>7.0578905630452216E-2</v>
      </c>
      <c r="H312" s="2" t="s">
        <v>765</v>
      </c>
    </row>
    <row r="313" spans="1:8" s="2" customFormat="1" ht="56.25">
      <c r="A313" s="157">
        <v>2775111</v>
      </c>
      <c r="B313" s="149" t="s">
        <v>1156</v>
      </c>
      <c r="C313" s="150" t="s">
        <v>380</v>
      </c>
      <c r="D313" s="150">
        <v>4</v>
      </c>
      <c r="E313" s="175">
        <v>1246.3</v>
      </c>
      <c r="F313" s="146">
        <v>1334.3000000000002</v>
      </c>
      <c r="G313" s="147">
        <v>7.0609002647837871E-2</v>
      </c>
      <c r="H313" s="2" t="s">
        <v>765</v>
      </c>
    </row>
    <row r="314" spans="1:8" s="2" customFormat="1" ht="56.25">
      <c r="A314" s="108"/>
      <c r="B314" s="73" t="s">
        <v>1157</v>
      </c>
      <c r="C314" s="105"/>
      <c r="D314" s="105"/>
      <c r="E314" s="107"/>
      <c r="F314" s="103"/>
      <c r="G314" s="104"/>
      <c r="H314" s="2" t="e">
        <v>#N/A</v>
      </c>
    </row>
    <row r="315" spans="1:8" s="2" customFormat="1" ht="56.25">
      <c r="A315" s="108">
        <v>2775432</v>
      </c>
      <c r="B315" s="73" t="s">
        <v>1158</v>
      </c>
      <c r="C315" s="105" t="s">
        <v>380</v>
      </c>
      <c r="D315" s="105">
        <v>2</v>
      </c>
      <c r="E315" s="120">
        <v>2513.5</v>
      </c>
      <c r="F315" s="103">
        <v>2689.5</v>
      </c>
      <c r="G315" s="104">
        <v>7.0021881838074451E-2</v>
      </c>
      <c r="H315" s="2" t="s">
        <v>766</v>
      </c>
    </row>
    <row r="316" spans="1:8" s="2" customFormat="1" ht="157.5">
      <c r="A316" s="108"/>
      <c r="B316" s="114" t="s">
        <v>1159</v>
      </c>
      <c r="C316" s="105"/>
      <c r="D316" s="105"/>
      <c r="E316" s="107"/>
      <c r="F316" s="103"/>
      <c r="G316" s="104"/>
      <c r="H316" s="2" t="e">
        <v>#N/A</v>
      </c>
    </row>
    <row r="317" spans="1:8" ht="90">
      <c r="A317" s="108">
        <v>2775101</v>
      </c>
      <c r="B317" s="73" t="s">
        <v>1160</v>
      </c>
      <c r="C317" s="105" t="s">
        <v>380</v>
      </c>
      <c r="D317" s="105">
        <v>4</v>
      </c>
      <c r="E317" s="120">
        <v>1761.1</v>
      </c>
      <c r="F317" s="103">
        <v>1850.2</v>
      </c>
      <c r="G317" s="104">
        <v>5.0593379138038852E-2</v>
      </c>
      <c r="H317" s="2" t="s">
        <v>766</v>
      </c>
    </row>
    <row r="318" spans="1:8">
      <c r="A318" s="162">
        <v>2695832</v>
      </c>
      <c r="B318" s="182" t="s">
        <v>1161</v>
      </c>
      <c r="C318" s="150" t="s">
        <v>380</v>
      </c>
      <c r="D318" s="150">
        <v>1</v>
      </c>
      <c r="E318" s="175">
        <v>3513.51</v>
      </c>
      <c r="F318" s="146">
        <v>3759.8</v>
      </c>
      <c r="G318" s="147">
        <v>7.0097993174916162E-2</v>
      </c>
      <c r="H318" s="2" t="s">
        <v>765</v>
      </c>
    </row>
    <row r="319" spans="1:8">
      <c r="A319" s="162">
        <v>2581281</v>
      </c>
      <c r="B319" s="183" t="s">
        <v>1162</v>
      </c>
      <c r="C319" s="150" t="s">
        <v>380</v>
      </c>
      <c r="D319" s="150">
        <v>1</v>
      </c>
      <c r="E319" s="175">
        <v>5575.6639230769233</v>
      </c>
      <c r="F319" s="146">
        <v>5575.9000000000005</v>
      </c>
      <c r="G319" s="147">
        <v>4.234059411301061E-5</v>
      </c>
      <c r="H319" s="2" t="s">
        <v>765</v>
      </c>
    </row>
  </sheetData>
  <customSheetViews>
    <customSheetView guid="{3118CBDB-547B-4290-B18F-DD68CB353A2B}" showPageBreaks="1" state="hidden">
      <selection activeCell="L18" sqref="L18"/>
      <pageMargins left="0.7" right="0.7" top="0.75" bottom="0.75" header="0.3" footer="0.3"/>
      <pageSetup paperSize="9" orientation="portrait" horizontalDpi="0" verticalDpi="0" r:id="rId1"/>
    </customSheetView>
    <customSheetView guid="{824158FE-3FE3-4863-99D9-D28B6AAD58F1}" state="hidden">
      <selection activeCell="L18" sqref="L18"/>
      <pageMargins left="0.7" right="0.7" top="0.75" bottom="0.75" header="0.3" footer="0.3"/>
    </customSheetView>
    <customSheetView guid="{92481F1B-9908-4F59-B0B6-732A3AA7A259}" state="hidden">
      <selection activeCell="L18" sqref="L18"/>
      <pageMargins left="0.7" right="0.7" top="0.75" bottom="0.75" header="0.3" footer="0.3"/>
    </customSheetView>
    <customSheetView guid="{707D0BFD-CD42-4E07-B497-2F6E3C4D4F50}" state="hidden">
      <selection activeCell="L18" sqref="L18"/>
      <pageMargins left="0.7" right="0.7" top="0.75" bottom="0.75" header="0.3" footer="0.3"/>
    </customSheetView>
    <customSheetView guid="{412378B8-8A15-40D9-8D2E-3B6391796CD3}" state="hidden">
      <selection activeCell="L18" sqref="L18"/>
      <pageMargins left="0.7" right="0.7" top="0.75" bottom="0.75" header="0.3" footer="0.3"/>
    </customSheetView>
    <customSheetView guid="{2E727B77-D888-4CAB-A2BE-B26F7F57426B}" state="hidden" showRuler="0">
      <selection activeCell="L18" sqref="L18"/>
      <pageMargins left="0.7" right="0.7" top="0.75" bottom="0.75" header="0.3" footer="0.3"/>
      <headerFooter alignWithMargins="0"/>
    </customSheetView>
    <customSheetView guid="{1C1F81D3-319D-4776-A1FA-8D6EFC714D45}" state="hidden">
      <selection activeCell="L18" sqref="L18"/>
      <pageMargins left="0.7" right="0.7" top="0.75" bottom="0.75" header="0.3" footer="0.3"/>
    </customSheetView>
  </customSheetViews>
  <phoneticPr fontId="38" type="noConversion"/>
  <pageMargins left="0.7" right="0.7" top="0.75" bottom="0.75" header="0.3" footer="0.3"/>
  <pageSetup paperSize="9" orientation="portrait" r:id="rId2"/>
  <customProperties>
    <customPr name="_pios_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4"/>
    <pageSetUpPr fitToPage="1"/>
  </sheetPr>
  <dimension ref="A1:E406"/>
  <sheetViews>
    <sheetView zoomScaleSheetLayoutView="100" workbookViewId="0">
      <pane ySplit="10" topLeftCell="A341" activePane="bottomLeft" state="frozen"/>
      <selection pane="bottomLeft" activeCell="B348" sqref="B348"/>
    </sheetView>
  </sheetViews>
  <sheetFormatPr defaultColWidth="18.28515625" defaultRowHeight="12.75"/>
  <cols>
    <col min="1" max="1" width="14.5703125" style="130" customWidth="1"/>
    <col min="2" max="2" width="61.7109375" style="3" customWidth="1"/>
    <col min="3" max="3" width="9.140625" style="10" customWidth="1"/>
    <col min="4" max="4" width="9.7109375" style="477" customWidth="1"/>
    <col min="5" max="5" width="14.85546875" style="3" customWidth="1"/>
    <col min="6" max="253" width="9.140625" style="3" customWidth="1"/>
    <col min="254" max="16384" width="18.28515625" style="3"/>
  </cols>
  <sheetData>
    <row r="1" spans="1:5" ht="12.75" customHeight="1">
      <c r="A1" s="579" t="s">
        <v>491</v>
      </c>
      <c r="B1" s="579"/>
      <c r="C1" s="579"/>
      <c r="D1" s="579"/>
      <c r="E1" s="579"/>
    </row>
    <row r="2" spans="1:5" ht="12.75" customHeight="1">
      <c r="A2" s="579"/>
      <c r="B2" s="579"/>
      <c r="C2" s="579"/>
      <c r="D2" s="579"/>
      <c r="E2" s="579"/>
    </row>
    <row r="3" spans="1:5" ht="12.75" customHeight="1">
      <c r="A3" s="579"/>
      <c r="B3" s="579"/>
      <c r="C3" s="579"/>
      <c r="D3" s="579"/>
      <c r="E3" s="579"/>
    </row>
    <row r="4" spans="1:5" ht="12.75" customHeight="1">
      <c r="A4" s="579"/>
      <c r="B4" s="579"/>
      <c r="C4" s="579"/>
      <c r="D4" s="579"/>
      <c r="E4" s="579"/>
    </row>
    <row r="5" spans="1:5" ht="12.75" customHeight="1">
      <c r="A5" s="579"/>
      <c r="B5" s="579"/>
      <c r="C5" s="579"/>
      <c r="D5" s="579"/>
      <c r="E5" s="579"/>
    </row>
    <row r="6" spans="1:5" ht="12.75" customHeight="1">
      <c r="A6" s="579"/>
      <c r="B6" s="579"/>
      <c r="C6" s="579"/>
      <c r="D6" s="579"/>
      <c r="E6" s="579"/>
    </row>
    <row r="7" spans="1:5" customFormat="1" ht="18">
      <c r="A7" s="345" t="s">
        <v>942</v>
      </c>
      <c r="B7" s="342"/>
      <c r="C7" s="343"/>
      <c r="D7" s="343"/>
      <c r="E7" s="344"/>
    </row>
    <row r="8" spans="1:5" customFormat="1">
      <c r="A8" s="25"/>
      <c r="B8" s="339" t="s">
        <v>139</v>
      </c>
      <c r="C8" s="470"/>
      <c r="D8" s="470"/>
      <c r="E8" s="337"/>
    </row>
    <row r="9" spans="1:5" customFormat="1">
      <c r="A9" s="305"/>
      <c r="B9" s="339" t="s">
        <v>551</v>
      </c>
      <c r="C9" s="471"/>
      <c r="D9" s="471"/>
      <c r="E9" s="341"/>
    </row>
    <row r="10" spans="1:5" customFormat="1" ht="38.25">
      <c r="A10" s="324" t="s">
        <v>140</v>
      </c>
      <c r="B10" s="207" t="s">
        <v>141</v>
      </c>
      <c r="C10" s="324" t="s">
        <v>499</v>
      </c>
      <c r="D10" s="324" t="s">
        <v>1135</v>
      </c>
      <c r="E10" s="392" t="s">
        <v>490</v>
      </c>
    </row>
    <row r="11" spans="1:5" customFormat="1">
      <c r="A11" s="252"/>
      <c r="B11" s="323" t="s">
        <v>893</v>
      </c>
      <c r="C11" s="105"/>
      <c r="D11" s="105"/>
      <c r="E11" s="346"/>
    </row>
    <row r="12" spans="1:5" s="2" customFormat="1">
      <c r="A12" s="254">
        <v>4019253</v>
      </c>
      <c r="B12" s="208" t="s">
        <v>902</v>
      </c>
      <c r="C12" s="105" t="s">
        <v>380</v>
      </c>
      <c r="D12" s="229">
        <v>10</v>
      </c>
      <c r="E12" s="347">
        <v>651.20000000000005</v>
      </c>
    </row>
    <row r="13" spans="1:5" s="2" customFormat="1">
      <c r="A13" s="253">
        <v>4019360</v>
      </c>
      <c r="B13" s="208" t="s">
        <v>903</v>
      </c>
      <c r="C13" s="105" t="s">
        <v>380</v>
      </c>
      <c r="D13" s="229">
        <v>10</v>
      </c>
      <c r="E13" s="347">
        <v>1038.4000000000001</v>
      </c>
    </row>
    <row r="14" spans="1:5" s="2" customFormat="1">
      <c r="A14" s="254">
        <v>4019379</v>
      </c>
      <c r="B14" s="208" t="s">
        <v>904</v>
      </c>
      <c r="C14" s="105" t="s">
        <v>380</v>
      </c>
      <c r="D14" s="229">
        <v>10</v>
      </c>
      <c r="E14" s="347">
        <v>1531.2</v>
      </c>
    </row>
    <row r="15" spans="1:5" s="74" customFormat="1">
      <c r="A15" s="254">
        <v>4019413</v>
      </c>
      <c r="B15" s="208" t="s">
        <v>905</v>
      </c>
      <c r="C15" s="105" t="s">
        <v>380</v>
      </c>
      <c r="D15" s="229">
        <v>30</v>
      </c>
      <c r="E15" s="347">
        <v>353.1</v>
      </c>
    </row>
    <row r="16" spans="1:5" s="2" customFormat="1">
      <c r="A16" s="254">
        <v>4019431</v>
      </c>
      <c r="B16" s="209" t="s">
        <v>906</v>
      </c>
      <c r="C16" s="105" t="s">
        <v>380</v>
      </c>
      <c r="D16" s="229">
        <v>10</v>
      </c>
      <c r="E16" s="347">
        <v>680.9</v>
      </c>
    </row>
    <row r="17" spans="1:5" s="2" customFormat="1">
      <c r="A17" s="254">
        <v>4019459</v>
      </c>
      <c r="B17" s="208" t="s">
        <v>907</v>
      </c>
      <c r="C17" s="105" t="s">
        <v>380</v>
      </c>
      <c r="D17" s="229">
        <v>10</v>
      </c>
      <c r="E17" s="347">
        <v>1091.2</v>
      </c>
    </row>
    <row r="18" spans="1:5" s="2" customFormat="1">
      <c r="A18" s="253">
        <v>4521330</v>
      </c>
      <c r="B18" s="208" t="s">
        <v>894</v>
      </c>
      <c r="C18" s="105" t="s">
        <v>380</v>
      </c>
      <c r="D18" s="229">
        <v>4</v>
      </c>
      <c r="E18" s="347">
        <v>2422.1999999999998</v>
      </c>
    </row>
    <row r="19" spans="1:5" s="2" customFormat="1">
      <c r="A19" s="253">
        <v>4521352</v>
      </c>
      <c r="B19" s="209" t="s">
        <v>896</v>
      </c>
      <c r="C19" s="105" t="s">
        <v>380</v>
      </c>
      <c r="D19" s="229">
        <v>6</v>
      </c>
      <c r="E19" s="347">
        <v>3256</v>
      </c>
    </row>
    <row r="20" spans="1:5" s="2" customFormat="1">
      <c r="A20" s="254">
        <v>4521372</v>
      </c>
      <c r="B20" s="209" t="s">
        <v>897</v>
      </c>
      <c r="C20" s="105" t="s">
        <v>380</v>
      </c>
      <c r="D20" s="229">
        <v>6</v>
      </c>
      <c r="E20" s="347">
        <v>4384.6000000000004</v>
      </c>
    </row>
    <row r="21" spans="1:5" s="2" customFormat="1">
      <c r="A21" s="253">
        <v>4521430</v>
      </c>
      <c r="B21" s="209" t="s">
        <v>898</v>
      </c>
      <c r="C21" s="105" t="s">
        <v>380</v>
      </c>
      <c r="D21" s="229">
        <v>4</v>
      </c>
      <c r="E21" s="347">
        <v>1915.1</v>
      </c>
    </row>
    <row r="22" spans="1:5" s="2" customFormat="1">
      <c r="A22" s="253">
        <v>4521651</v>
      </c>
      <c r="B22" s="209" t="s">
        <v>899</v>
      </c>
      <c r="C22" s="105" t="s">
        <v>380</v>
      </c>
      <c r="D22" s="229">
        <v>6</v>
      </c>
      <c r="E22" s="347">
        <v>6989.4</v>
      </c>
    </row>
    <row r="23" spans="1:5" s="2" customFormat="1">
      <c r="A23" s="254">
        <v>4522330</v>
      </c>
      <c r="B23" s="209" t="s">
        <v>895</v>
      </c>
      <c r="C23" s="105" t="s">
        <v>380</v>
      </c>
      <c r="D23" s="229">
        <v>6</v>
      </c>
      <c r="E23" s="347">
        <v>2598.1999999999998</v>
      </c>
    </row>
    <row r="24" spans="1:5" s="2" customFormat="1">
      <c r="A24" s="253">
        <v>4522351</v>
      </c>
      <c r="B24" s="209" t="s">
        <v>892</v>
      </c>
      <c r="C24" s="105" t="s">
        <v>380</v>
      </c>
      <c r="D24" s="229">
        <v>6</v>
      </c>
      <c r="E24" s="347">
        <v>3323.1</v>
      </c>
    </row>
    <row r="25" spans="1:5" customFormat="1">
      <c r="A25" s="253">
        <v>4522430</v>
      </c>
      <c r="B25" s="209" t="s">
        <v>900</v>
      </c>
      <c r="C25" s="105" t="s">
        <v>380</v>
      </c>
      <c r="D25" s="229">
        <v>6</v>
      </c>
      <c r="E25" s="347">
        <v>4167.8999999999996</v>
      </c>
    </row>
    <row r="26" spans="1:5" s="2" customFormat="1">
      <c r="A26" s="253">
        <v>4522450</v>
      </c>
      <c r="B26" s="209" t="s">
        <v>901</v>
      </c>
      <c r="C26" s="105" t="s">
        <v>380</v>
      </c>
      <c r="D26" s="229">
        <v>6</v>
      </c>
      <c r="E26" s="347">
        <v>3820.3</v>
      </c>
    </row>
    <row r="27" spans="1:5" customFormat="1" ht="25.5">
      <c r="A27" s="254"/>
      <c r="B27" s="323" t="s">
        <v>908</v>
      </c>
      <c r="C27" s="105"/>
      <c r="D27" s="229"/>
      <c r="E27" s="347"/>
    </row>
    <row r="28" spans="1:5" customFormat="1">
      <c r="A28" s="405">
        <v>4532417</v>
      </c>
      <c r="B28" s="208" t="s">
        <v>1282</v>
      </c>
      <c r="C28" s="105" t="s">
        <v>380</v>
      </c>
      <c r="D28" s="229">
        <v>6</v>
      </c>
      <c r="E28" s="347">
        <v>2350.6999999999998</v>
      </c>
    </row>
    <row r="29" spans="1:5" customFormat="1">
      <c r="A29" s="255">
        <v>4532437</v>
      </c>
      <c r="B29" s="208" t="s">
        <v>1280</v>
      </c>
      <c r="C29" s="105" t="s">
        <v>380</v>
      </c>
      <c r="D29" s="229">
        <v>6</v>
      </c>
      <c r="E29" s="347">
        <v>3564</v>
      </c>
    </row>
    <row r="30" spans="1:5" s="2" customFormat="1">
      <c r="A30" s="255">
        <v>4532487</v>
      </c>
      <c r="B30" s="208" t="s">
        <v>1283</v>
      </c>
      <c r="C30" s="105" t="s">
        <v>380</v>
      </c>
      <c r="D30" s="229">
        <v>6</v>
      </c>
      <c r="E30" s="347">
        <v>2603.6999999999998</v>
      </c>
    </row>
    <row r="31" spans="1:5" s="2" customFormat="1">
      <c r="A31" s="255">
        <v>4532637</v>
      </c>
      <c r="B31" s="208" t="s">
        <v>1338</v>
      </c>
      <c r="C31" s="105" t="s">
        <v>380</v>
      </c>
      <c r="D31" s="229">
        <v>3</v>
      </c>
      <c r="E31" s="347">
        <v>4521</v>
      </c>
    </row>
    <row r="32" spans="1:5" s="2" customFormat="1">
      <c r="A32" s="405">
        <v>4535417</v>
      </c>
      <c r="B32" s="208" t="s">
        <v>1281</v>
      </c>
      <c r="C32" s="105" t="s">
        <v>380</v>
      </c>
      <c r="D32" s="229">
        <v>6</v>
      </c>
      <c r="E32" s="347">
        <v>3540.9</v>
      </c>
    </row>
    <row r="33" spans="1:5" s="2" customFormat="1">
      <c r="A33" s="405">
        <v>4542666</v>
      </c>
      <c r="B33" s="208" t="s">
        <v>1285</v>
      </c>
      <c r="C33" s="105" t="s">
        <v>380</v>
      </c>
      <c r="D33" s="229">
        <v>3</v>
      </c>
      <c r="E33" s="347">
        <v>5127.1000000000004</v>
      </c>
    </row>
    <row r="34" spans="1:5" s="2" customFormat="1">
      <c r="A34" s="405">
        <v>4545436</v>
      </c>
      <c r="B34" s="208" t="s">
        <v>1286</v>
      </c>
      <c r="C34" s="105" t="s">
        <v>380</v>
      </c>
      <c r="D34" s="229">
        <v>3</v>
      </c>
      <c r="E34" s="347">
        <v>6263.4</v>
      </c>
    </row>
    <row r="35" spans="1:5" s="2" customFormat="1">
      <c r="A35" s="405">
        <v>4700206</v>
      </c>
      <c r="B35" s="208" t="s">
        <v>1284</v>
      </c>
      <c r="C35" s="105" t="s">
        <v>380</v>
      </c>
      <c r="D35" s="229">
        <v>3</v>
      </c>
      <c r="E35" s="347">
        <v>5065.5</v>
      </c>
    </row>
    <row r="36" spans="1:5" s="2" customFormat="1">
      <c r="A36" s="405">
        <v>7605416</v>
      </c>
      <c r="B36" s="208" t="s">
        <v>1288</v>
      </c>
      <c r="C36" s="105" t="s">
        <v>380</v>
      </c>
      <c r="D36" s="229">
        <v>1</v>
      </c>
      <c r="E36" s="347">
        <v>5270.1</v>
      </c>
    </row>
    <row r="37" spans="1:5" s="2" customFormat="1">
      <c r="A37" s="405">
        <v>7605434</v>
      </c>
      <c r="B37" s="208" t="s">
        <v>1287</v>
      </c>
      <c r="C37" s="105" t="s">
        <v>380</v>
      </c>
      <c r="D37" s="229">
        <v>1</v>
      </c>
      <c r="E37" s="347">
        <v>7871.6</v>
      </c>
    </row>
    <row r="38" spans="1:5" s="2" customFormat="1">
      <c r="A38" s="255">
        <v>7605631</v>
      </c>
      <c r="B38" s="208" t="s">
        <v>1289</v>
      </c>
      <c r="C38" s="105" t="s">
        <v>380</v>
      </c>
      <c r="D38" s="229">
        <v>1</v>
      </c>
      <c r="E38" s="347">
        <v>7843</v>
      </c>
    </row>
    <row r="39" spans="1:5" s="2" customFormat="1" ht="22.5">
      <c r="A39" s="255">
        <v>7615662</v>
      </c>
      <c r="B39" s="208" t="s">
        <v>1290</v>
      </c>
      <c r="C39" s="105" t="s">
        <v>380</v>
      </c>
      <c r="D39" s="229">
        <v>1</v>
      </c>
      <c r="E39" s="347">
        <v>9372</v>
      </c>
    </row>
    <row r="40" spans="1:5" s="2" customFormat="1" ht="25.5">
      <c r="A40" s="254"/>
      <c r="B40" s="323" t="s">
        <v>1291</v>
      </c>
      <c r="C40" s="105"/>
      <c r="D40" s="229"/>
      <c r="E40" s="347"/>
    </row>
    <row r="41" spans="1:5" s="2" customFormat="1">
      <c r="A41" s="253">
        <v>4004933</v>
      </c>
      <c r="B41" s="208" t="s">
        <v>822</v>
      </c>
      <c r="C41" s="105" t="s">
        <v>380</v>
      </c>
      <c r="D41" s="229">
        <v>1</v>
      </c>
      <c r="E41" s="347">
        <v>9050.7999999999993</v>
      </c>
    </row>
    <row r="42" spans="1:5" s="2" customFormat="1" ht="22.5">
      <c r="A42" s="254">
        <v>4511030</v>
      </c>
      <c r="B42" s="208" t="s">
        <v>671</v>
      </c>
      <c r="C42" s="124" t="s">
        <v>380</v>
      </c>
      <c r="D42" s="230">
        <v>4</v>
      </c>
      <c r="E42" s="347">
        <v>3902.8</v>
      </c>
    </row>
    <row r="43" spans="1:5" s="2" customFormat="1">
      <c r="A43" s="254">
        <v>4511040</v>
      </c>
      <c r="B43" s="208" t="s">
        <v>811</v>
      </c>
      <c r="C43" s="105" t="s">
        <v>380</v>
      </c>
      <c r="D43" s="229">
        <v>6</v>
      </c>
      <c r="E43" s="347">
        <v>2018.5</v>
      </c>
    </row>
    <row r="44" spans="1:5" s="2" customFormat="1">
      <c r="A44" s="253">
        <v>4511050</v>
      </c>
      <c r="B44" s="208" t="s">
        <v>817</v>
      </c>
      <c r="C44" s="105" t="s">
        <v>380</v>
      </c>
      <c r="D44" s="229">
        <v>6</v>
      </c>
      <c r="E44" s="347">
        <v>1899.7</v>
      </c>
    </row>
    <row r="45" spans="1:5" s="2" customFormat="1">
      <c r="A45" s="253">
        <v>4511060</v>
      </c>
      <c r="B45" s="208" t="s">
        <v>816</v>
      </c>
      <c r="C45" s="105" t="s">
        <v>380</v>
      </c>
      <c r="D45" s="229">
        <v>6</v>
      </c>
      <c r="E45" s="347">
        <v>2476.1</v>
      </c>
    </row>
    <row r="46" spans="1:5" s="2" customFormat="1">
      <c r="A46" s="254">
        <v>4511090</v>
      </c>
      <c r="B46" s="208" t="s">
        <v>813</v>
      </c>
      <c r="C46" s="105" t="s">
        <v>380</v>
      </c>
      <c r="D46" s="229">
        <v>6</v>
      </c>
      <c r="E46" s="347">
        <v>6117.1</v>
      </c>
    </row>
    <row r="47" spans="1:5" s="2" customFormat="1">
      <c r="A47" s="253">
        <v>4512040</v>
      </c>
      <c r="B47" s="208" t="s">
        <v>812</v>
      </c>
      <c r="C47" s="105" t="s">
        <v>380</v>
      </c>
      <c r="D47" s="229">
        <v>6</v>
      </c>
      <c r="E47" s="347">
        <v>2673</v>
      </c>
    </row>
    <row r="48" spans="1:5" s="2" customFormat="1">
      <c r="A48" s="253">
        <v>4512060</v>
      </c>
      <c r="B48" s="208" t="s">
        <v>815</v>
      </c>
      <c r="C48" s="105" t="s">
        <v>380</v>
      </c>
      <c r="D48" s="229">
        <v>6</v>
      </c>
      <c r="E48" s="347">
        <v>2776.4</v>
      </c>
    </row>
    <row r="49" spans="1:5" s="2" customFormat="1">
      <c r="A49" s="253">
        <v>4512090</v>
      </c>
      <c r="B49" s="208" t="s">
        <v>814</v>
      </c>
      <c r="C49" s="105" t="s">
        <v>380</v>
      </c>
      <c r="D49" s="229">
        <v>6</v>
      </c>
      <c r="E49" s="347">
        <v>2872.1</v>
      </c>
    </row>
    <row r="50" spans="1:5" s="2" customFormat="1">
      <c r="A50" s="253">
        <v>4822923</v>
      </c>
      <c r="B50" s="208" t="s">
        <v>818</v>
      </c>
      <c r="C50" s="105" t="s">
        <v>380</v>
      </c>
      <c r="D50" s="229">
        <v>6</v>
      </c>
      <c r="E50" s="347">
        <v>2046</v>
      </c>
    </row>
    <row r="51" spans="1:5" s="2" customFormat="1">
      <c r="A51" s="254">
        <v>4822934</v>
      </c>
      <c r="B51" s="208" t="s">
        <v>819</v>
      </c>
      <c r="C51" s="105" t="s">
        <v>380</v>
      </c>
      <c r="D51" s="229">
        <v>6</v>
      </c>
      <c r="E51" s="347">
        <v>2645.5</v>
      </c>
    </row>
    <row r="52" spans="1:5" s="2" customFormat="1">
      <c r="A52" s="253">
        <v>4822943</v>
      </c>
      <c r="B52" s="208" t="s">
        <v>820</v>
      </c>
      <c r="C52" s="105" t="s">
        <v>380</v>
      </c>
      <c r="D52" s="229">
        <v>1</v>
      </c>
      <c r="E52" s="347">
        <v>4132.7</v>
      </c>
    </row>
    <row r="53" spans="1:5" customFormat="1">
      <c r="A53" s="253">
        <v>4822953</v>
      </c>
      <c r="B53" s="208" t="s">
        <v>823</v>
      </c>
      <c r="C53" s="105" t="s">
        <v>380</v>
      </c>
      <c r="D53" s="229">
        <v>1</v>
      </c>
      <c r="E53" s="347">
        <v>7700</v>
      </c>
    </row>
    <row r="54" spans="1:5" customFormat="1">
      <c r="A54" s="253">
        <v>4822993</v>
      </c>
      <c r="B54" s="208" t="s">
        <v>821</v>
      </c>
      <c r="C54" s="105" t="s">
        <v>380</v>
      </c>
      <c r="D54" s="229">
        <v>1</v>
      </c>
      <c r="E54" s="347">
        <v>5525.3</v>
      </c>
    </row>
    <row r="55" spans="1:5" s="2" customFormat="1" ht="25.5">
      <c r="A55" s="254"/>
      <c r="B55" s="323" t="s">
        <v>824</v>
      </c>
      <c r="C55" s="105"/>
      <c r="D55" s="229"/>
      <c r="E55" s="347"/>
    </row>
    <row r="56" spans="1:5" s="2" customFormat="1">
      <c r="A56" s="253">
        <v>4501000</v>
      </c>
      <c r="B56" s="208" t="s">
        <v>825</v>
      </c>
      <c r="C56" s="105" t="s">
        <v>380</v>
      </c>
      <c r="D56" s="229">
        <v>4</v>
      </c>
      <c r="E56" s="347">
        <v>4082.1</v>
      </c>
    </row>
    <row r="57" spans="1:5" s="2" customFormat="1">
      <c r="A57" s="253">
        <v>4501010</v>
      </c>
      <c r="B57" s="208" t="s">
        <v>826</v>
      </c>
      <c r="C57" s="105" t="s">
        <v>380</v>
      </c>
      <c r="D57" s="229">
        <v>4</v>
      </c>
      <c r="E57" s="347">
        <v>3994.1</v>
      </c>
    </row>
    <row r="58" spans="1:5" s="2" customFormat="1">
      <c r="A58" s="253">
        <v>4501030</v>
      </c>
      <c r="B58" s="208" t="s">
        <v>829</v>
      </c>
      <c r="C58" s="105" t="s">
        <v>380</v>
      </c>
      <c r="D58" s="229">
        <v>4</v>
      </c>
      <c r="E58" s="347">
        <v>2712.6</v>
      </c>
    </row>
    <row r="59" spans="1:5" s="2" customFormat="1">
      <c r="A59" s="253">
        <v>4502000</v>
      </c>
      <c r="B59" s="208" t="s">
        <v>827</v>
      </c>
      <c r="C59" s="105" t="s">
        <v>380</v>
      </c>
      <c r="D59" s="229">
        <v>4</v>
      </c>
      <c r="E59" s="347">
        <v>6037.9</v>
      </c>
    </row>
    <row r="60" spans="1:5" s="2" customFormat="1">
      <c r="A60" s="253">
        <v>4502010</v>
      </c>
      <c r="B60" s="208" t="s">
        <v>828</v>
      </c>
      <c r="C60" s="105" t="s">
        <v>380</v>
      </c>
      <c r="D60" s="229">
        <v>4</v>
      </c>
      <c r="E60" s="347">
        <v>3759.8</v>
      </c>
    </row>
    <row r="61" spans="1:5" s="2" customFormat="1">
      <c r="A61" s="253">
        <v>4502030</v>
      </c>
      <c r="B61" s="208" t="s">
        <v>830</v>
      </c>
      <c r="C61" s="105" t="s">
        <v>380</v>
      </c>
      <c r="D61" s="229">
        <v>4</v>
      </c>
      <c r="E61" s="347">
        <v>3914.9</v>
      </c>
    </row>
    <row r="62" spans="1:5" customFormat="1">
      <c r="A62" s="253">
        <v>4892903</v>
      </c>
      <c r="B62" s="208" t="s">
        <v>831</v>
      </c>
      <c r="C62" s="105" t="s">
        <v>380</v>
      </c>
      <c r="D62" s="229">
        <v>6</v>
      </c>
      <c r="E62" s="347">
        <v>6150.1</v>
      </c>
    </row>
    <row r="63" spans="1:5" s="2" customFormat="1">
      <c r="A63" s="253">
        <v>4892912</v>
      </c>
      <c r="B63" s="208" t="s">
        <v>832</v>
      </c>
      <c r="C63" s="105" t="s">
        <v>380</v>
      </c>
      <c r="D63" s="229">
        <v>6</v>
      </c>
      <c r="E63" s="347">
        <v>6670.4</v>
      </c>
    </row>
    <row r="64" spans="1:5" customFormat="1">
      <c r="A64" s="253">
        <v>4892933</v>
      </c>
      <c r="B64" s="208" t="s">
        <v>833</v>
      </c>
      <c r="C64" s="105" t="s">
        <v>380</v>
      </c>
      <c r="D64" s="229">
        <v>6</v>
      </c>
      <c r="E64" s="347">
        <v>7135.7</v>
      </c>
    </row>
    <row r="65" spans="1:5" s="13" customFormat="1">
      <c r="A65" s="254"/>
      <c r="B65" s="325" t="s">
        <v>834</v>
      </c>
      <c r="C65" s="105"/>
      <c r="D65" s="229"/>
      <c r="E65" s="347"/>
    </row>
    <row r="66" spans="1:5" s="13" customFormat="1" ht="22.5">
      <c r="A66" s="568">
        <v>9425901</v>
      </c>
      <c r="B66" s="569" t="s">
        <v>590</v>
      </c>
      <c r="C66" s="570" t="s">
        <v>380</v>
      </c>
      <c r="D66" s="571">
        <v>4</v>
      </c>
      <c r="E66" s="572">
        <v>3162.5</v>
      </c>
    </row>
    <row r="67" spans="1:5" s="13" customFormat="1" ht="22.5">
      <c r="A67" s="568">
        <v>9425911</v>
      </c>
      <c r="B67" s="569" t="s">
        <v>591</v>
      </c>
      <c r="C67" s="570" t="s">
        <v>380</v>
      </c>
      <c r="D67" s="571">
        <v>4</v>
      </c>
      <c r="E67" s="572">
        <v>3162.5</v>
      </c>
    </row>
    <row r="68" spans="1:5" s="13" customFormat="1" ht="22.5">
      <c r="A68" s="568">
        <v>9425921</v>
      </c>
      <c r="B68" s="569" t="s">
        <v>592</v>
      </c>
      <c r="C68" s="570" t="s">
        <v>380</v>
      </c>
      <c r="D68" s="571">
        <v>4</v>
      </c>
      <c r="E68" s="572">
        <v>3162.5</v>
      </c>
    </row>
    <row r="69" spans="1:5" s="13" customFormat="1" ht="22.5">
      <c r="A69" s="568">
        <v>9425931</v>
      </c>
      <c r="B69" s="569" t="s">
        <v>593</v>
      </c>
      <c r="C69" s="570" t="s">
        <v>380</v>
      </c>
      <c r="D69" s="571">
        <v>4</v>
      </c>
      <c r="E69" s="572">
        <v>3162.5</v>
      </c>
    </row>
    <row r="70" spans="1:5" s="13" customFormat="1" ht="22.5">
      <c r="A70" s="568">
        <v>9425941</v>
      </c>
      <c r="B70" s="569" t="s">
        <v>594</v>
      </c>
      <c r="C70" s="570" t="s">
        <v>380</v>
      </c>
      <c r="D70" s="571">
        <v>4</v>
      </c>
      <c r="E70" s="572">
        <v>3162.5</v>
      </c>
    </row>
    <row r="71" spans="1:5" s="13" customFormat="1">
      <c r="A71" s="254">
        <v>9425892</v>
      </c>
      <c r="B71" s="73" t="s">
        <v>595</v>
      </c>
      <c r="C71" s="121" t="s">
        <v>380</v>
      </c>
      <c r="D71" s="232">
        <v>4</v>
      </c>
      <c r="E71" s="347">
        <v>3171.3</v>
      </c>
    </row>
    <row r="72" spans="1:5" s="13" customFormat="1">
      <c r="A72" s="254">
        <v>9425902</v>
      </c>
      <c r="B72" s="73" t="s">
        <v>596</v>
      </c>
      <c r="C72" s="121" t="s">
        <v>380</v>
      </c>
      <c r="D72" s="232">
        <v>4</v>
      </c>
      <c r="E72" s="347">
        <v>3171.3</v>
      </c>
    </row>
    <row r="73" spans="1:5" s="13" customFormat="1">
      <c r="A73" s="254">
        <v>9425912</v>
      </c>
      <c r="B73" s="73" t="s">
        <v>597</v>
      </c>
      <c r="C73" s="121" t="s">
        <v>380</v>
      </c>
      <c r="D73" s="232">
        <v>4</v>
      </c>
      <c r="E73" s="347">
        <v>3171.3</v>
      </c>
    </row>
    <row r="74" spans="1:5" s="13" customFormat="1">
      <c r="A74" s="254">
        <v>9425922</v>
      </c>
      <c r="B74" s="73" t="s">
        <v>598</v>
      </c>
      <c r="C74" s="121" t="s">
        <v>380</v>
      </c>
      <c r="D74" s="232">
        <v>4</v>
      </c>
      <c r="E74" s="347">
        <v>3171.3</v>
      </c>
    </row>
    <row r="75" spans="1:5" s="13" customFormat="1">
      <c r="A75" s="254">
        <v>9425932</v>
      </c>
      <c r="B75" s="73" t="s">
        <v>599</v>
      </c>
      <c r="C75" s="121" t="s">
        <v>380</v>
      </c>
      <c r="D75" s="232">
        <v>4</v>
      </c>
      <c r="E75" s="347">
        <v>3171.3</v>
      </c>
    </row>
    <row r="76" spans="1:5" s="13" customFormat="1">
      <c r="A76" s="254">
        <v>9425942</v>
      </c>
      <c r="B76" s="73" t="s">
        <v>600</v>
      </c>
      <c r="C76" s="121" t="s">
        <v>380</v>
      </c>
      <c r="D76" s="232">
        <v>4</v>
      </c>
      <c r="E76" s="347">
        <v>3171.3</v>
      </c>
    </row>
    <row r="77" spans="1:5" s="13" customFormat="1">
      <c r="A77" s="254">
        <v>9425952</v>
      </c>
      <c r="B77" s="73" t="s">
        <v>601</v>
      </c>
      <c r="C77" s="121" t="s">
        <v>380</v>
      </c>
      <c r="D77" s="232">
        <v>4</v>
      </c>
      <c r="E77" s="347">
        <v>3171.3</v>
      </c>
    </row>
    <row r="78" spans="1:5" s="13" customFormat="1">
      <c r="A78" s="254">
        <v>9425962</v>
      </c>
      <c r="B78" s="73" t="s">
        <v>602</v>
      </c>
      <c r="C78" s="121" t="s">
        <v>380</v>
      </c>
      <c r="D78" s="232">
        <v>4</v>
      </c>
      <c r="E78" s="347">
        <v>3171.3</v>
      </c>
    </row>
    <row r="79" spans="1:5" s="13" customFormat="1">
      <c r="A79" s="254">
        <v>9426453</v>
      </c>
      <c r="B79" s="208" t="s">
        <v>842</v>
      </c>
      <c r="C79" s="121" t="s">
        <v>380</v>
      </c>
      <c r="D79" s="232">
        <v>4</v>
      </c>
      <c r="E79" s="347">
        <v>2504.6999999999998</v>
      </c>
    </row>
    <row r="80" spans="1:5" s="13" customFormat="1">
      <c r="A80" s="254">
        <v>9426463</v>
      </c>
      <c r="B80" s="208" t="s">
        <v>843</v>
      </c>
      <c r="C80" s="121" t="s">
        <v>380</v>
      </c>
      <c r="D80" s="232">
        <v>4</v>
      </c>
      <c r="E80" s="347">
        <v>2504.6999999999998</v>
      </c>
    </row>
    <row r="81" spans="1:5" s="13" customFormat="1">
      <c r="A81" s="254">
        <v>9426473</v>
      </c>
      <c r="B81" s="208" t="s">
        <v>844</v>
      </c>
      <c r="C81" s="121" t="s">
        <v>380</v>
      </c>
      <c r="D81" s="232">
        <v>4</v>
      </c>
      <c r="E81" s="347">
        <v>2504.6999999999998</v>
      </c>
    </row>
    <row r="82" spans="1:5" s="13" customFormat="1">
      <c r="A82" s="254">
        <v>9426483</v>
      </c>
      <c r="B82" s="208" t="s">
        <v>845</v>
      </c>
      <c r="C82" s="121" t="s">
        <v>380</v>
      </c>
      <c r="D82" s="232">
        <v>4</v>
      </c>
      <c r="E82" s="347">
        <v>2504.6999999999998</v>
      </c>
    </row>
    <row r="83" spans="1:5" s="13" customFormat="1">
      <c r="A83" s="254">
        <v>9426493</v>
      </c>
      <c r="B83" s="208" t="s">
        <v>846</v>
      </c>
      <c r="C83" s="121" t="s">
        <v>380</v>
      </c>
      <c r="D83" s="232">
        <v>4</v>
      </c>
      <c r="E83" s="347">
        <v>2504.6999999999998</v>
      </c>
    </row>
    <row r="84" spans="1:5" s="13" customFormat="1">
      <c r="A84" s="254">
        <v>9426503</v>
      </c>
      <c r="B84" s="208" t="s">
        <v>847</v>
      </c>
      <c r="C84" s="121" t="s">
        <v>380</v>
      </c>
      <c r="D84" s="232">
        <v>4</v>
      </c>
      <c r="E84" s="347">
        <v>2504.6999999999998</v>
      </c>
    </row>
    <row r="85" spans="1:5" s="13" customFormat="1">
      <c r="A85" s="254">
        <v>9426513</v>
      </c>
      <c r="B85" s="208" t="s">
        <v>848</v>
      </c>
      <c r="C85" s="121" t="s">
        <v>380</v>
      </c>
      <c r="D85" s="232">
        <v>4</v>
      </c>
      <c r="E85" s="347">
        <v>2504.6999999999998</v>
      </c>
    </row>
    <row r="86" spans="1:5" customFormat="1" ht="22.5">
      <c r="A86" s="568">
        <v>9426931</v>
      </c>
      <c r="B86" s="569" t="s">
        <v>603</v>
      </c>
      <c r="C86" s="570" t="s">
        <v>380</v>
      </c>
      <c r="D86" s="571">
        <v>4</v>
      </c>
      <c r="E86" s="572">
        <v>3073.4</v>
      </c>
    </row>
    <row r="87" spans="1:5" customFormat="1" ht="22.5">
      <c r="A87" s="568">
        <v>9426961</v>
      </c>
      <c r="B87" s="569" t="s">
        <v>604</v>
      </c>
      <c r="C87" s="570" t="s">
        <v>380</v>
      </c>
      <c r="D87" s="571">
        <v>4</v>
      </c>
      <c r="E87" s="572">
        <v>3073.4</v>
      </c>
    </row>
    <row r="88" spans="1:5" customFormat="1" ht="22.5">
      <c r="A88" s="568">
        <v>9426971</v>
      </c>
      <c r="B88" s="569" t="s">
        <v>605</v>
      </c>
      <c r="C88" s="570" t="s">
        <v>380</v>
      </c>
      <c r="D88" s="571">
        <v>4</v>
      </c>
      <c r="E88" s="572">
        <v>3073.4</v>
      </c>
    </row>
    <row r="89" spans="1:5" customFormat="1">
      <c r="A89" s="254">
        <v>9426902</v>
      </c>
      <c r="B89" s="73" t="s">
        <v>606</v>
      </c>
      <c r="C89" s="121" t="s">
        <v>380</v>
      </c>
      <c r="D89" s="232">
        <v>4</v>
      </c>
      <c r="E89" s="347">
        <v>3204.3</v>
      </c>
    </row>
    <row r="90" spans="1:5" customFormat="1">
      <c r="A90" s="254">
        <v>9426912</v>
      </c>
      <c r="B90" s="73" t="s">
        <v>607</v>
      </c>
      <c r="C90" s="121" t="s">
        <v>380</v>
      </c>
      <c r="D90" s="232">
        <v>4</v>
      </c>
      <c r="E90" s="347">
        <v>3204.3</v>
      </c>
    </row>
    <row r="91" spans="1:5" customFormat="1">
      <c r="A91" s="254">
        <v>9426922</v>
      </c>
      <c r="B91" s="73" t="s">
        <v>608</v>
      </c>
      <c r="C91" s="121" t="s">
        <v>380</v>
      </c>
      <c r="D91" s="232">
        <v>4</v>
      </c>
      <c r="E91" s="347">
        <v>3204.3</v>
      </c>
    </row>
    <row r="92" spans="1:5" customFormat="1">
      <c r="A92" s="254">
        <v>9426932</v>
      </c>
      <c r="B92" s="73" t="s">
        <v>609</v>
      </c>
      <c r="C92" s="121" t="s">
        <v>380</v>
      </c>
      <c r="D92" s="232">
        <v>4</v>
      </c>
      <c r="E92" s="347">
        <v>3204.3</v>
      </c>
    </row>
    <row r="93" spans="1:5" customFormat="1">
      <c r="A93" s="254">
        <v>9426942</v>
      </c>
      <c r="B93" s="73" t="s">
        <v>610</v>
      </c>
      <c r="C93" s="121" t="s">
        <v>380</v>
      </c>
      <c r="D93" s="232">
        <v>4</v>
      </c>
      <c r="E93" s="347">
        <v>3204.3</v>
      </c>
    </row>
    <row r="94" spans="1:5" customFormat="1">
      <c r="A94" s="254">
        <v>9426952</v>
      </c>
      <c r="B94" s="73" t="s">
        <v>611</v>
      </c>
      <c r="C94" s="121" t="s">
        <v>380</v>
      </c>
      <c r="D94" s="232">
        <v>4</v>
      </c>
      <c r="E94" s="347">
        <v>3204.3</v>
      </c>
    </row>
    <row r="95" spans="1:5" customFormat="1">
      <c r="A95" s="254">
        <v>9426962</v>
      </c>
      <c r="B95" s="73" t="s">
        <v>612</v>
      </c>
      <c r="C95" s="121" t="s">
        <v>380</v>
      </c>
      <c r="D95" s="232">
        <v>4</v>
      </c>
      <c r="E95" s="347">
        <v>3204.3</v>
      </c>
    </row>
    <row r="96" spans="1:5" customFormat="1">
      <c r="A96" s="254">
        <v>9426972</v>
      </c>
      <c r="B96" s="73" t="s">
        <v>613</v>
      </c>
      <c r="C96" s="121" t="s">
        <v>380</v>
      </c>
      <c r="D96" s="232">
        <v>4</v>
      </c>
      <c r="E96" s="347">
        <v>3204.3</v>
      </c>
    </row>
    <row r="97" spans="1:5" customFormat="1" ht="22.5">
      <c r="A97" s="568">
        <v>9427110</v>
      </c>
      <c r="B97" s="573" t="s">
        <v>575</v>
      </c>
      <c r="C97" s="570" t="s">
        <v>380</v>
      </c>
      <c r="D97" s="571">
        <v>4</v>
      </c>
      <c r="E97" s="572">
        <v>2088.9</v>
      </c>
    </row>
    <row r="98" spans="1:5" customFormat="1" ht="22.5">
      <c r="A98" s="568">
        <v>9427150</v>
      </c>
      <c r="B98" s="573" t="s">
        <v>576</v>
      </c>
      <c r="C98" s="570" t="s">
        <v>380</v>
      </c>
      <c r="D98" s="571">
        <v>4</v>
      </c>
      <c r="E98" s="572">
        <v>2088.9</v>
      </c>
    </row>
    <row r="99" spans="1:5" customFormat="1" ht="22.5">
      <c r="A99" s="568">
        <v>9427160</v>
      </c>
      <c r="B99" s="573" t="s">
        <v>577</v>
      </c>
      <c r="C99" s="570" t="s">
        <v>380</v>
      </c>
      <c r="D99" s="571">
        <v>4</v>
      </c>
      <c r="E99" s="572">
        <v>2088.9</v>
      </c>
    </row>
    <row r="100" spans="1:5" customFormat="1">
      <c r="A100" s="254">
        <v>9427412</v>
      </c>
      <c r="B100" s="209" t="s">
        <v>835</v>
      </c>
      <c r="C100" s="121" t="s">
        <v>380</v>
      </c>
      <c r="D100" s="232">
        <v>4</v>
      </c>
      <c r="E100" s="347">
        <v>1709.4</v>
      </c>
    </row>
    <row r="101" spans="1:5" customFormat="1">
      <c r="A101" s="254">
        <v>9427422</v>
      </c>
      <c r="B101" s="209" t="s">
        <v>836</v>
      </c>
      <c r="C101" s="121" t="s">
        <v>380</v>
      </c>
      <c r="D101" s="232">
        <v>4</v>
      </c>
      <c r="E101" s="347">
        <v>1709.4</v>
      </c>
    </row>
    <row r="102" spans="1:5" customFormat="1">
      <c r="A102" s="254">
        <v>9427432</v>
      </c>
      <c r="B102" s="209" t="s">
        <v>837</v>
      </c>
      <c r="C102" s="121" t="s">
        <v>380</v>
      </c>
      <c r="D102" s="232">
        <v>4</v>
      </c>
      <c r="E102" s="347">
        <v>1709.4</v>
      </c>
    </row>
    <row r="103" spans="1:5" customFormat="1">
      <c r="A103" s="254">
        <v>9427442</v>
      </c>
      <c r="B103" s="209" t="s">
        <v>838</v>
      </c>
      <c r="C103" s="121" t="s">
        <v>380</v>
      </c>
      <c r="D103" s="232">
        <v>4</v>
      </c>
      <c r="E103" s="347">
        <v>1709.4</v>
      </c>
    </row>
    <row r="104" spans="1:5" customFormat="1">
      <c r="A104" s="254">
        <v>9427452</v>
      </c>
      <c r="B104" s="209" t="s">
        <v>839</v>
      </c>
      <c r="C104" s="121" t="s">
        <v>380</v>
      </c>
      <c r="D104" s="232">
        <v>4</v>
      </c>
      <c r="E104" s="347">
        <v>1709.4</v>
      </c>
    </row>
    <row r="105" spans="1:5" customFormat="1">
      <c r="A105" s="254">
        <v>9427462</v>
      </c>
      <c r="B105" s="209" t="s">
        <v>840</v>
      </c>
      <c r="C105" s="121" t="s">
        <v>380</v>
      </c>
      <c r="D105" s="232">
        <v>4</v>
      </c>
      <c r="E105" s="347">
        <v>1709.4</v>
      </c>
    </row>
    <row r="106" spans="1:5" customFormat="1">
      <c r="A106" s="254">
        <v>9427472</v>
      </c>
      <c r="B106" s="209" t="s">
        <v>841</v>
      </c>
      <c r="C106" s="121" t="s">
        <v>380</v>
      </c>
      <c r="D106" s="232">
        <v>4</v>
      </c>
      <c r="E106" s="347">
        <v>1709.4</v>
      </c>
    </row>
    <row r="107" spans="1:5" s="7" customFormat="1">
      <c r="A107" s="254"/>
      <c r="B107" s="325" t="s">
        <v>517</v>
      </c>
      <c r="C107" s="105"/>
      <c r="D107" s="229"/>
      <c r="E107" s="347"/>
    </row>
    <row r="108" spans="1:5" s="7" customFormat="1">
      <c r="A108" s="254">
        <v>9425712</v>
      </c>
      <c r="B108" s="208" t="s">
        <v>518</v>
      </c>
      <c r="C108" s="105" t="s">
        <v>380</v>
      </c>
      <c r="D108" s="229">
        <v>4</v>
      </c>
      <c r="E108" s="347">
        <v>4378</v>
      </c>
    </row>
    <row r="109" spans="1:5" s="7" customFormat="1">
      <c r="A109" s="254">
        <v>9425722</v>
      </c>
      <c r="B109" s="208" t="s">
        <v>519</v>
      </c>
      <c r="C109" s="105" t="s">
        <v>380</v>
      </c>
      <c r="D109" s="229">
        <v>4</v>
      </c>
      <c r="E109" s="347">
        <v>4378</v>
      </c>
    </row>
    <row r="110" spans="1:5" s="7" customFormat="1">
      <c r="A110" s="254">
        <v>9425732</v>
      </c>
      <c r="B110" s="208" t="s">
        <v>520</v>
      </c>
      <c r="C110" s="105" t="s">
        <v>380</v>
      </c>
      <c r="D110" s="229">
        <v>4</v>
      </c>
      <c r="E110" s="347">
        <v>4378</v>
      </c>
    </row>
    <row r="111" spans="1:5" s="7" customFormat="1">
      <c r="A111" s="254">
        <v>9425742</v>
      </c>
      <c r="B111" s="208" t="s">
        <v>521</v>
      </c>
      <c r="C111" s="105" t="s">
        <v>380</v>
      </c>
      <c r="D111" s="229">
        <v>4</v>
      </c>
      <c r="E111" s="347">
        <v>4378</v>
      </c>
    </row>
    <row r="112" spans="1:5" s="7" customFormat="1">
      <c r="A112" s="254">
        <v>9425752</v>
      </c>
      <c r="B112" s="208" t="s">
        <v>522</v>
      </c>
      <c r="C112" s="105" t="s">
        <v>380</v>
      </c>
      <c r="D112" s="229">
        <v>4</v>
      </c>
      <c r="E112" s="347">
        <v>4378</v>
      </c>
    </row>
    <row r="113" spans="1:5" s="7" customFormat="1">
      <c r="A113" s="254">
        <v>9425762</v>
      </c>
      <c r="B113" s="208" t="s">
        <v>523</v>
      </c>
      <c r="C113" s="105" t="s">
        <v>380</v>
      </c>
      <c r="D113" s="229">
        <v>4</v>
      </c>
      <c r="E113" s="347">
        <v>4378</v>
      </c>
    </row>
    <row r="114" spans="1:5" s="7" customFormat="1">
      <c r="A114" s="254"/>
      <c r="B114" s="323" t="s">
        <v>524</v>
      </c>
      <c r="C114" s="105"/>
      <c r="D114" s="229"/>
      <c r="E114" s="347"/>
    </row>
    <row r="115" spans="1:5" s="7" customFormat="1" ht="22.5">
      <c r="A115" s="568">
        <v>9425471</v>
      </c>
      <c r="B115" s="569" t="s">
        <v>614</v>
      </c>
      <c r="C115" s="574" t="s">
        <v>380</v>
      </c>
      <c r="D115" s="575">
        <v>4</v>
      </c>
      <c r="E115" s="572">
        <v>3602.5</v>
      </c>
    </row>
    <row r="116" spans="1:5" s="7" customFormat="1" ht="22.5">
      <c r="A116" s="568">
        <v>9425481</v>
      </c>
      <c r="B116" s="569" t="s">
        <v>615</v>
      </c>
      <c r="C116" s="574" t="s">
        <v>380</v>
      </c>
      <c r="D116" s="575">
        <v>4</v>
      </c>
      <c r="E116" s="572">
        <v>3602.5</v>
      </c>
    </row>
    <row r="117" spans="1:5" s="7" customFormat="1">
      <c r="A117" s="254">
        <v>9425442</v>
      </c>
      <c r="B117" s="73" t="s">
        <v>616</v>
      </c>
      <c r="C117" s="105" t="s">
        <v>380</v>
      </c>
      <c r="D117" s="229">
        <v>4</v>
      </c>
      <c r="E117" s="347">
        <v>6169.9</v>
      </c>
    </row>
    <row r="118" spans="1:5" s="7" customFormat="1">
      <c r="A118" s="254">
        <v>9425452</v>
      </c>
      <c r="B118" s="73" t="s">
        <v>617</v>
      </c>
      <c r="C118" s="105" t="s">
        <v>380</v>
      </c>
      <c r="D118" s="229">
        <v>4</v>
      </c>
      <c r="E118" s="347">
        <v>6169.9</v>
      </c>
    </row>
    <row r="119" spans="1:5" s="7" customFormat="1">
      <c r="A119" s="254">
        <v>9425462</v>
      </c>
      <c r="B119" s="73" t="s">
        <v>618</v>
      </c>
      <c r="C119" s="105" t="s">
        <v>380</v>
      </c>
      <c r="D119" s="229">
        <v>4</v>
      </c>
      <c r="E119" s="347">
        <v>6169.9</v>
      </c>
    </row>
    <row r="120" spans="1:5" s="7" customFormat="1">
      <c r="A120" s="254">
        <v>9425472</v>
      </c>
      <c r="B120" s="73" t="s">
        <v>619</v>
      </c>
      <c r="C120" s="105" t="s">
        <v>380</v>
      </c>
      <c r="D120" s="229">
        <v>4</v>
      </c>
      <c r="E120" s="347">
        <v>6169.9</v>
      </c>
    </row>
    <row r="121" spans="1:5" s="7" customFormat="1">
      <c r="A121" s="254">
        <v>9425482</v>
      </c>
      <c r="B121" s="73" t="s">
        <v>620</v>
      </c>
      <c r="C121" s="105" t="s">
        <v>380</v>
      </c>
      <c r="D121" s="229">
        <v>4</v>
      </c>
      <c r="E121" s="347">
        <v>6169.9</v>
      </c>
    </row>
    <row r="122" spans="1:5" s="7" customFormat="1">
      <c r="A122" s="254">
        <v>9425492</v>
      </c>
      <c r="B122" s="73" t="s">
        <v>621</v>
      </c>
      <c r="C122" s="105" t="s">
        <v>380</v>
      </c>
      <c r="D122" s="229">
        <v>4</v>
      </c>
      <c r="E122" s="347">
        <v>6169.9</v>
      </c>
    </row>
    <row r="123" spans="1:5" s="7" customFormat="1">
      <c r="A123" s="254">
        <v>9405502</v>
      </c>
      <c r="B123" s="73" t="s">
        <v>622</v>
      </c>
      <c r="C123" s="105" t="s">
        <v>380</v>
      </c>
      <c r="D123" s="229">
        <v>4</v>
      </c>
      <c r="E123" s="347">
        <v>6168.8</v>
      </c>
    </row>
    <row r="124" spans="1:5" s="7" customFormat="1">
      <c r="A124" s="254">
        <v>9405512</v>
      </c>
      <c r="B124" s="73" t="s">
        <v>623</v>
      </c>
      <c r="C124" s="105" t="s">
        <v>380</v>
      </c>
      <c r="D124" s="229">
        <v>4</v>
      </c>
      <c r="E124" s="347">
        <v>6168.8</v>
      </c>
    </row>
    <row r="125" spans="1:5" s="7" customFormat="1">
      <c r="A125" s="568">
        <v>9427181</v>
      </c>
      <c r="B125" s="576" t="s">
        <v>624</v>
      </c>
      <c r="C125" s="574" t="s">
        <v>380</v>
      </c>
      <c r="D125" s="575">
        <v>4</v>
      </c>
      <c r="E125" s="572">
        <v>4208.6000000000004</v>
      </c>
    </row>
    <row r="126" spans="1:5" s="7" customFormat="1">
      <c r="A126" s="568">
        <v>9427211</v>
      </c>
      <c r="B126" s="576" t="s">
        <v>625</v>
      </c>
      <c r="C126" s="574" t="s">
        <v>380</v>
      </c>
      <c r="D126" s="575">
        <v>4</v>
      </c>
      <c r="E126" s="572">
        <v>4211.8999999999996</v>
      </c>
    </row>
    <row r="127" spans="1:5" s="7" customFormat="1">
      <c r="A127" s="568">
        <v>9427221</v>
      </c>
      <c r="B127" s="576" t="s">
        <v>626</v>
      </c>
      <c r="C127" s="574" t="s">
        <v>380</v>
      </c>
      <c r="D127" s="575">
        <v>4</v>
      </c>
      <c r="E127" s="572">
        <v>4211.8999999999996</v>
      </c>
    </row>
    <row r="128" spans="1:5" s="7" customFormat="1">
      <c r="A128" s="254">
        <v>9427172</v>
      </c>
      <c r="B128" s="73" t="s">
        <v>627</v>
      </c>
      <c r="C128" s="105" t="s">
        <v>380</v>
      </c>
      <c r="D128" s="229">
        <v>4</v>
      </c>
      <c r="E128" s="347">
        <v>8176.3</v>
      </c>
    </row>
    <row r="129" spans="1:5" s="7" customFormat="1">
      <c r="A129" s="254">
        <v>9427182</v>
      </c>
      <c r="B129" s="73" t="s">
        <v>628</v>
      </c>
      <c r="C129" s="105" t="s">
        <v>380</v>
      </c>
      <c r="D129" s="229">
        <v>4</v>
      </c>
      <c r="E129" s="347">
        <v>8176.3</v>
      </c>
    </row>
    <row r="130" spans="1:5" s="7" customFormat="1">
      <c r="A130" s="254">
        <v>9427192</v>
      </c>
      <c r="B130" s="73" t="s">
        <v>629</v>
      </c>
      <c r="C130" s="105" t="s">
        <v>380</v>
      </c>
      <c r="D130" s="229">
        <v>4</v>
      </c>
      <c r="E130" s="347">
        <v>8176.3</v>
      </c>
    </row>
    <row r="131" spans="1:5" s="7" customFormat="1">
      <c r="A131" s="254">
        <v>9427202</v>
      </c>
      <c r="B131" s="73" t="s">
        <v>630</v>
      </c>
      <c r="C131" s="105" t="s">
        <v>380</v>
      </c>
      <c r="D131" s="229">
        <v>4</v>
      </c>
      <c r="E131" s="347">
        <v>8176.3</v>
      </c>
    </row>
    <row r="132" spans="1:5" s="7" customFormat="1">
      <c r="A132" s="254">
        <v>9427212</v>
      </c>
      <c r="B132" s="73" t="s">
        <v>631</v>
      </c>
      <c r="C132" s="105" t="s">
        <v>380</v>
      </c>
      <c r="D132" s="229">
        <v>4</v>
      </c>
      <c r="E132" s="347">
        <v>8176.3</v>
      </c>
    </row>
    <row r="133" spans="1:5" s="7" customFormat="1">
      <c r="A133" s="254">
        <v>9427222</v>
      </c>
      <c r="B133" s="73" t="s">
        <v>632</v>
      </c>
      <c r="C133" s="105" t="s">
        <v>380</v>
      </c>
      <c r="D133" s="229">
        <v>4</v>
      </c>
      <c r="E133" s="347">
        <v>8176.3</v>
      </c>
    </row>
    <row r="134" spans="1:5" s="7" customFormat="1">
      <c r="A134" s="254">
        <v>9427232</v>
      </c>
      <c r="B134" s="73" t="s">
        <v>633</v>
      </c>
      <c r="C134" s="105" t="s">
        <v>380</v>
      </c>
      <c r="D134" s="229">
        <v>4</v>
      </c>
      <c r="E134" s="347">
        <v>8176.3</v>
      </c>
    </row>
    <row r="135" spans="1:5" s="7" customFormat="1">
      <c r="A135" s="254">
        <v>9427242</v>
      </c>
      <c r="B135" s="73" t="s">
        <v>634</v>
      </c>
      <c r="C135" s="105" t="s">
        <v>380</v>
      </c>
      <c r="D135" s="229">
        <v>4</v>
      </c>
      <c r="E135" s="347">
        <v>8176.3</v>
      </c>
    </row>
    <row r="136" spans="1:5" customFormat="1">
      <c r="A136" s="254"/>
      <c r="B136" s="323" t="s">
        <v>2</v>
      </c>
      <c r="C136" s="105"/>
      <c r="D136" s="229"/>
      <c r="E136" s="347"/>
    </row>
    <row r="137" spans="1:5" customFormat="1">
      <c r="A137" s="254">
        <v>9428801</v>
      </c>
      <c r="B137" s="466" t="s">
        <v>3</v>
      </c>
      <c r="C137" s="105" t="s">
        <v>380</v>
      </c>
      <c r="D137" s="229">
        <v>4</v>
      </c>
      <c r="E137" s="347">
        <v>21049.599999999999</v>
      </c>
    </row>
    <row r="138" spans="1:5" customFormat="1">
      <c r="A138" s="254">
        <v>9428811</v>
      </c>
      <c r="B138" s="466" t="s">
        <v>4</v>
      </c>
      <c r="C138" s="105" t="s">
        <v>380</v>
      </c>
      <c r="D138" s="229">
        <v>4</v>
      </c>
      <c r="E138" s="347">
        <v>21048.5</v>
      </c>
    </row>
    <row r="139" spans="1:5" customFormat="1">
      <c r="A139" s="254">
        <v>9428821</v>
      </c>
      <c r="B139" s="466" t="s">
        <v>5</v>
      </c>
      <c r="C139" s="105" t="s">
        <v>380</v>
      </c>
      <c r="D139" s="229">
        <v>4</v>
      </c>
      <c r="E139" s="347">
        <v>21048.5</v>
      </c>
    </row>
    <row r="140" spans="1:5" customFormat="1">
      <c r="A140" s="254">
        <v>9428831</v>
      </c>
      <c r="B140" s="466" t="s">
        <v>6</v>
      </c>
      <c r="C140" s="105" t="s">
        <v>380</v>
      </c>
      <c r="D140" s="229">
        <v>4</v>
      </c>
      <c r="E140" s="347">
        <v>21037.5</v>
      </c>
    </row>
    <row r="141" spans="1:5" customFormat="1">
      <c r="A141" s="254">
        <v>9428841</v>
      </c>
      <c r="B141" s="466" t="s">
        <v>7</v>
      </c>
      <c r="C141" s="105" t="s">
        <v>380</v>
      </c>
      <c r="D141" s="229">
        <v>4</v>
      </c>
      <c r="E141" s="347">
        <v>21048.5</v>
      </c>
    </row>
    <row r="142" spans="1:5" s="7" customFormat="1">
      <c r="A142" s="254"/>
      <c r="B142" s="323" t="s">
        <v>8</v>
      </c>
      <c r="C142" s="105"/>
      <c r="D142" s="229"/>
      <c r="E142" s="347"/>
    </row>
    <row r="143" spans="1:5" customFormat="1">
      <c r="A143" s="254"/>
      <c r="B143" s="323" t="s">
        <v>9</v>
      </c>
      <c r="C143" s="105"/>
      <c r="D143" s="229"/>
      <c r="E143" s="347"/>
    </row>
    <row r="144" spans="1:5" customFormat="1">
      <c r="A144" s="568">
        <v>9921721</v>
      </c>
      <c r="B144" s="576" t="s">
        <v>635</v>
      </c>
      <c r="C144" s="574" t="s">
        <v>380</v>
      </c>
      <c r="D144" s="575">
        <v>1</v>
      </c>
      <c r="E144" s="572">
        <v>7726.4</v>
      </c>
    </row>
    <row r="145" spans="1:5" s="2" customFormat="1">
      <c r="A145" s="568">
        <v>9921732</v>
      </c>
      <c r="B145" s="576" t="s">
        <v>636</v>
      </c>
      <c r="C145" s="574" t="s">
        <v>380</v>
      </c>
      <c r="D145" s="575">
        <v>1</v>
      </c>
      <c r="E145" s="572">
        <v>8093.8</v>
      </c>
    </row>
    <row r="146" spans="1:5" s="2" customFormat="1" ht="22.5">
      <c r="A146" s="254">
        <v>9929010</v>
      </c>
      <c r="B146" s="543" t="s">
        <v>637</v>
      </c>
      <c r="C146" s="105" t="s">
        <v>380</v>
      </c>
      <c r="D146" s="229">
        <v>1</v>
      </c>
      <c r="E146" s="347">
        <v>7726.4</v>
      </c>
    </row>
    <row r="147" spans="1:5" s="2" customFormat="1" ht="22.5">
      <c r="A147" s="254">
        <v>9929020</v>
      </c>
      <c r="B147" s="543" t="s">
        <v>638</v>
      </c>
      <c r="C147" s="105" t="s">
        <v>380</v>
      </c>
      <c r="D147" s="229">
        <v>1</v>
      </c>
      <c r="E147" s="347">
        <v>8093.8</v>
      </c>
    </row>
    <row r="148" spans="1:5" customFormat="1">
      <c r="A148" s="254">
        <v>9921820</v>
      </c>
      <c r="B148" s="466" t="s">
        <v>12</v>
      </c>
      <c r="C148" s="105" t="s">
        <v>380</v>
      </c>
      <c r="D148" s="229">
        <v>1</v>
      </c>
      <c r="E148" s="347">
        <v>7643.9</v>
      </c>
    </row>
    <row r="149" spans="1:5" customFormat="1">
      <c r="A149" s="254">
        <v>9921831</v>
      </c>
      <c r="B149" s="466" t="s">
        <v>13</v>
      </c>
      <c r="C149" s="105" t="s">
        <v>380</v>
      </c>
      <c r="D149" s="229">
        <v>1</v>
      </c>
      <c r="E149" s="347">
        <v>8317.1</v>
      </c>
    </row>
    <row r="150" spans="1:5" s="10" customFormat="1">
      <c r="A150" s="254">
        <v>9921843</v>
      </c>
      <c r="B150" s="466" t="s">
        <v>14</v>
      </c>
      <c r="C150" s="105" t="s">
        <v>380</v>
      </c>
      <c r="D150" s="229">
        <v>1</v>
      </c>
      <c r="E150" s="347">
        <v>9520.5</v>
      </c>
    </row>
    <row r="151" spans="1:5" s="10" customFormat="1">
      <c r="A151" s="254">
        <v>9921921</v>
      </c>
      <c r="B151" s="466" t="s">
        <v>15</v>
      </c>
      <c r="C151" s="105" t="s">
        <v>380</v>
      </c>
      <c r="D151" s="229">
        <v>1</v>
      </c>
      <c r="E151" s="347">
        <v>10583.1</v>
      </c>
    </row>
    <row r="152" spans="1:5" s="10" customFormat="1">
      <c r="A152" s="254">
        <v>9921931</v>
      </c>
      <c r="B152" s="466" t="s">
        <v>16</v>
      </c>
      <c r="C152" s="105" t="s">
        <v>380</v>
      </c>
      <c r="D152" s="229">
        <v>1</v>
      </c>
      <c r="E152" s="347">
        <v>11112.2</v>
      </c>
    </row>
    <row r="153" spans="1:5" s="10" customFormat="1">
      <c r="A153" s="254">
        <v>9921940</v>
      </c>
      <c r="B153" s="543" t="s">
        <v>17</v>
      </c>
      <c r="C153" s="105" t="s">
        <v>380</v>
      </c>
      <c r="D153" s="229">
        <v>1</v>
      </c>
      <c r="E153" s="347">
        <v>13296.8</v>
      </c>
    </row>
    <row r="154" spans="1:5" s="10" customFormat="1" ht="22.5">
      <c r="A154" s="254">
        <v>9929370</v>
      </c>
      <c r="B154" s="543" t="s">
        <v>639</v>
      </c>
      <c r="C154" s="105" t="s">
        <v>380</v>
      </c>
      <c r="D154" s="229">
        <v>1</v>
      </c>
      <c r="E154" s="347">
        <v>14166.900000000001</v>
      </c>
    </row>
    <row r="155" spans="1:5" s="10" customFormat="1" ht="22.5">
      <c r="A155" s="254">
        <v>9929381</v>
      </c>
      <c r="B155" s="543" t="s">
        <v>640</v>
      </c>
      <c r="C155" s="105" t="s">
        <v>380</v>
      </c>
      <c r="D155" s="229">
        <v>1</v>
      </c>
      <c r="E155" s="347">
        <v>14305.500000000002</v>
      </c>
    </row>
    <row r="156" spans="1:5" s="10" customFormat="1">
      <c r="A156" s="254"/>
      <c r="B156" s="325" t="s">
        <v>672</v>
      </c>
      <c r="C156" s="105"/>
      <c r="D156" s="229"/>
      <c r="E156" s="347"/>
    </row>
    <row r="157" spans="1:5" s="10" customFormat="1" ht="22.5">
      <c r="A157" s="568">
        <v>9921456</v>
      </c>
      <c r="B157" s="573" t="s">
        <v>641</v>
      </c>
      <c r="C157" s="574" t="s">
        <v>380</v>
      </c>
      <c r="D157" s="575">
        <v>1</v>
      </c>
      <c r="E157" s="572">
        <v>8291.7999999999993</v>
      </c>
    </row>
    <row r="158" spans="1:5" s="10" customFormat="1" ht="22.5">
      <c r="A158" s="568">
        <v>9921466</v>
      </c>
      <c r="B158" s="573" t="s">
        <v>642</v>
      </c>
      <c r="C158" s="574" t="s">
        <v>380</v>
      </c>
      <c r="D158" s="575">
        <v>1</v>
      </c>
      <c r="E158" s="572">
        <v>8605.2999999999993</v>
      </c>
    </row>
    <row r="159" spans="1:5" s="10" customFormat="1">
      <c r="A159" s="254">
        <v>9928080</v>
      </c>
      <c r="B159" s="209" t="s">
        <v>643</v>
      </c>
      <c r="C159" s="105" t="s">
        <v>380</v>
      </c>
      <c r="D159" s="229">
        <v>1</v>
      </c>
      <c r="E159" s="347">
        <v>9336.7999999999993</v>
      </c>
    </row>
    <row r="160" spans="1:5" s="10" customFormat="1">
      <c r="A160" s="254">
        <v>9928090</v>
      </c>
      <c r="B160" s="209" t="s">
        <v>644</v>
      </c>
      <c r="C160" s="105" t="s">
        <v>380</v>
      </c>
      <c r="D160" s="229">
        <v>1</v>
      </c>
      <c r="E160" s="347">
        <v>8291.7999999999993</v>
      </c>
    </row>
    <row r="161" spans="1:5" s="10" customFormat="1">
      <c r="A161" s="254">
        <v>9928100</v>
      </c>
      <c r="B161" s="209" t="s">
        <v>645</v>
      </c>
      <c r="C161" s="105" t="s">
        <v>380</v>
      </c>
      <c r="D161" s="229">
        <v>1</v>
      </c>
      <c r="E161" s="347">
        <v>8605.2999999999993</v>
      </c>
    </row>
    <row r="162" spans="1:5" s="10" customFormat="1">
      <c r="A162" s="254">
        <v>9928110</v>
      </c>
      <c r="B162" s="209" t="s">
        <v>646</v>
      </c>
      <c r="C162" s="105" t="s">
        <v>380</v>
      </c>
      <c r="D162" s="229">
        <v>1</v>
      </c>
      <c r="E162" s="347">
        <v>8919.9</v>
      </c>
    </row>
    <row r="163" spans="1:5" s="10" customFormat="1" ht="22.5">
      <c r="A163" s="568">
        <v>9921556</v>
      </c>
      <c r="B163" s="573" t="s">
        <v>647</v>
      </c>
      <c r="C163" s="574" t="s">
        <v>380</v>
      </c>
      <c r="D163" s="575">
        <v>1</v>
      </c>
      <c r="E163" s="572">
        <v>10142</v>
      </c>
    </row>
    <row r="164" spans="1:5" customFormat="1" ht="22.5">
      <c r="A164" s="568">
        <v>9921566</v>
      </c>
      <c r="B164" s="573" t="s">
        <v>648</v>
      </c>
      <c r="C164" s="574" t="s">
        <v>380</v>
      </c>
      <c r="D164" s="575">
        <v>1</v>
      </c>
      <c r="E164" s="572">
        <v>10928.5</v>
      </c>
    </row>
    <row r="165" spans="1:5" customFormat="1" ht="18.75" customHeight="1">
      <c r="A165" s="254">
        <v>9928165</v>
      </c>
      <c r="B165" s="209" t="s">
        <v>649</v>
      </c>
      <c r="C165" s="105" t="s">
        <v>380</v>
      </c>
      <c r="D165" s="229">
        <v>1</v>
      </c>
      <c r="E165" s="347">
        <v>11081.400000000001</v>
      </c>
    </row>
    <row r="166" spans="1:5" customFormat="1">
      <c r="A166" s="254">
        <v>9928175</v>
      </c>
      <c r="B166" s="209" t="s">
        <v>650</v>
      </c>
      <c r="C166" s="105" t="s">
        <v>380</v>
      </c>
      <c r="D166" s="229">
        <v>1</v>
      </c>
      <c r="E166" s="347">
        <v>10142</v>
      </c>
    </row>
    <row r="167" spans="1:5" customFormat="1">
      <c r="A167" s="254">
        <v>9928185</v>
      </c>
      <c r="B167" s="209" t="s">
        <v>651</v>
      </c>
      <c r="C167" s="105" t="s">
        <v>380</v>
      </c>
      <c r="D167" s="229">
        <v>1</v>
      </c>
      <c r="E167" s="347">
        <v>10928.5</v>
      </c>
    </row>
    <row r="168" spans="1:5" customFormat="1">
      <c r="A168" s="254">
        <v>9928195</v>
      </c>
      <c r="B168" s="209" t="s">
        <v>652</v>
      </c>
      <c r="C168" s="105" t="s">
        <v>380</v>
      </c>
      <c r="D168" s="229">
        <v>1</v>
      </c>
      <c r="E168" s="347">
        <v>11206.8</v>
      </c>
    </row>
    <row r="169" spans="1:5" s="2" customFormat="1">
      <c r="A169" s="254"/>
      <c r="B169" s="325" t="s">
        <v>27</v>
      </c>
      <c r="C169" s="105"/>
      <c r="D169" s="229"/>
      <c r="E169" s="347"/>
    </row>
    <row r="170" spans="1:5" s="210" customFormat="1">
      <c r="A170" s="211">
        <v>9925174</v>
      </c>
      <c r="B170" s="209" t="s">
        <v>29</v>
      </c>
      <c r="C170" s="472" t="s">
        <v>380</v>
      </c>
      <c r="D170" s="231">
        <v>50</v>
      </c>
      <c r="E170" s="347">
        <v>249.7</v>
      </c>
    </row>
    <row r="171" spans="1:5" s="2" customFormat="1">
      <c r="A171" s="211">
        <v>9925194</v>
      </c>
      <c r="B171" s="209" t="s">
        <v>30</v>
      </c>
      <c r="C171" s="472" t="s">
        <v>380</v>
      </c>
      <c r="D171" s="231">
        <v>50</v>
      </c>
      <c r="E171" s="347">
        <v>264</v>
      </c>
    </row>
    <row r="172" spans="1:5" s="2" customFormat="1">
      <c r="A172" s="253">
        <v>9925214</v>
      </c>
      <c r="B172" s="209" t="s">
        <v>653</v>
      </c>
      <c r="C172" s="472" t="s">
        <v>380</v>
      </c>
      <c r="D172" s="231">
        <v>50</v>
      </c>
      <c r="E172" s="347">
        <v>268.40000000000003</v>
      </c>
    </row>
    <row r="173" spans="1:5" s="2" customFormat="1">
      <c r="A173" s="253">
        <v>9925234</v>
      </c>
      <c r="B173" s="209" t="s">
        <v>654</v>
      </c>
      <c r="C173" s="472" t="s">
        <v>380</v>
      </c>
      <c r="D173" s="231">
        <v>50</v>
      </c>
      <c r="E173" s="347">
        <v>289.3</v>
      </c>
    </row>
    <row r="174" spans="1:5" s="2" customFormat="1">
      <c r="A174" s="211">
        <v>9925164</v>
      </c>
      <c r="B174" s="209" t="s">
        <v>28</v>
      </c>
      <c r="C174" s="472" t="s">
        <v>380</v>
      </c>
      <c r="D174" s="231">
        <v>50</v>
      </c>
      <c r="E174" s="347">
        <v>249.7</v>
      </c>
    </row>
    <row r="175" spans="1:5" s="2" customFormat="1">
      <c r="A175" s="211">
        <v>9925204</v>
      </c>
      <c r="B175" s="209" t="s">
        <v>31</v>
      </c>
      <c r="C175" s="472" t="s">
        <v>380</v>
      </c>
      <c r="D175" s="231">
        <v>50</v>
      </c>
      <c r="E175" s="347">
        <v>268.39999999999998</v>
      </c>
    </row>
    <row r="176" spans="1:5" s="2" customFormat="1">
      <c r="A176" s="211">
        <v>9925224</v>
      </c>
      <c r="B176" s="209" t="s">
        <v>32</v>
      </c>
      <c r="C176" s="472" t="s">
        <v>380</v>
      </c>
      <c r="D176" s="229">
        <v>50</v>
      </c>
      <c r="E176" s="347">
        <v>289.3</v>
      </c>
    </row>
    <row r="177" spans="1:5" customFormat="1">
      <c r="A177" s="211"/>
      <c r="B177" s="213" t="s">
        <v>33</v>
      </c>
      <c r="C177" s="212"/>
      <c r="D177" s="231"/>
      <c r="E177" s="347"/>
    </row>
    <row r="178" spans="1:5" customFormat="1">
      <c r="A178" s="254">
        <v>6047053</v>
      </c>
      <c r="B178" s="209" t="s">
        <v>34</v>
      </c>
      <c r="C178" s="105" t="s">
        <v>380</v>
      </c>
      <c r="D178" s="229">
        <v>1</v>
      </c>
      <c r="E178" s="347">
        <v>4804.8</v>
      </c>
    </row>
    <row r="179" spans="1:5" customFormat="1">
      <c r="A179" s="254"/>
      <c r="B179" s="325" t="s">
        <v>1330</v>
      </c>
      <c r="C179" s="105"/>
      <c r="D179" s="229"/>
      <c r="E179" s="347"/>
    </row>
    <row r="180" spans="1:5" customFormat="1" ht="22.5">
      <c r="A180" s="254">
        <v>9921381</v>
      </c>
      <c r="B180" s="209" t="s">
        <v>1333</v>
      </c>
      <c r="C180" s="105" t="s">
        <v>380</v>
      </c>
      <c r="D180" s="229">
        <v>6</v>
      </c>
      <c r="E180" s="347">
        <v>544.5</v>
      </c>
    </row>
    <row r="181" spans="1:5" customFormat="1" ht="22.5">
      <c r="A181" s="254">
        <v>9921421</v>
      </c>
      <c r="B181" s="209" t="s">
        <v>1334</v>
      </c>
      <c r="C181" s="105" t="s">
        <v>380</v>
      </c>
      <c r="D181" s="229">
        <v>6</v>
      </c>
      <c r="E181" s="347">
        <v>638</v>
      </c>
    </row>
    <row r="182" spans="1:5" s="13" customFormat="1" ht="22.5">
      <c r="A182" s="254">
        <v>9921431</v>
      </c>
      <c r="B182" s="209" t="s">
        <v>1332</v>
      </c>
      <c r="C182" s="105" t="s">
        <v>380</v>
      </c>
      <c r="D182" s="229">
        <v>6</v>
      </c>
      <c r="E182" s="347">
        <v>503.8</v>
      </c>
    </row>
    <row r="183" spans="1:5" s="13" customFormat="1" ht="22.5">
      <c r="A183" s="254">
        <v>9925301</v>
      </c>
      <c r="B183" s="209" t="s">
        <v>1305</v>
      </c>
      <c r="C183" s="121" t="s">
        <v>380</v>
      </c>
      <c r="D183" s="232">
        <v>6</v>
      </c>
      <c r="E183" s="347">
        <v>541.20000000000005</v>
      </c>
    </row>
    <row r="184" spans="1:5" s="13" customFormat="1">
      <c r="A184" s="254">
        <v>9925371</v>
      </c>
      <c r="B184" s="209" t="s">
        <v>1331</v>
      </c>
      <c r="C184" s="105" t="s">
        <v>380</v>
      </c>
      <c r="D184" s="229">
        <v>10</v>
      </c>
      <c r="E184" s="347">
        <v>387.2</v>
      </c>
    </row>
    <row r="185" spans="1:5" customFormat="1">
      <c r="A185" s="254"/>
      <c r="B185" s="213" t="s">
        <v>1335</v>
      </c>
      <c r="C185" s="105"/>
      <c r="D185" s="229"/>
      <c r="E185" s="347"/>
    </row>
    <row r="186" spans="1:5" customFormat="1" ht="22.5">
      <c r="A186" s="254">
        <v>9925281</v>
      </c>
      <c r="B186" s="209" t="s">
        <v>1336</v>
      </c>
      <c r="C186" s="121" t="s">
        <v>380</v>
      </c>
      <c r="D186" s="229">
        <v>6</v>
      </c>
      <c r="E186" s="347">
        <v>1053.8</v>
      </c>
    </row>
    <row r="187" spans="1:5" s="14" customFormat="1" ht="22.5">
      <c r="A187" s="254">
        <v>9925941</v>
      </c>
      <c r="B187" s="209" t="s">
        <v>1337</v>
      </c>
      <c r="C187" s="121" t="s">
        <v>380</v>
      </c>
      <c r="D187" s="229">
        <v>12</v>
      </c>
      <c r="E187" s="347">
        <v>3829.1</v>
      </c>
    </row>
    <row r="188" spans="1:5" customFormat="1">
      <c r="A188" s="254"/>
      <c r="B188" s="325" t="s">
        <v>703</v>
      </c>
      <c r="C188" s="105"/>
      <c r="D188" s="229"/>
      <c r="E188" s="347"/>
    </row>
    <row r="189" spans="1:5" customFormat="1" ht="22.5">
      <c r="A189" s="254">
        <v>9925311</v>
      </c>
      <c r="B189" s="209" t="s">
        <v>704</v>
      </c>
      <c r="C189" s="105" t="s">
        <v>380</v>
      </c>
      <c r="D189" s="229">
        <v>6</v>
      </c>
      <c r="E189" s="347">
        <v>488.4</v>
      </c>
    </row>
    <row r="190" spans="1:5" customFormat="1" ht="22.5">
      <c r="A190" s="254">
        <v>9925321</v>
      </c>
      <c r="B190" s="209" t="s">
        <v>705</v>
      </c>
      <c r="C190" s="105" t="s">
        <v>380</v>
      </c>
      <c r="D190" s="229">
        <v>6</v>
      </c>
      <c r="E190" s="347">
        <v>484</v>
      </c>
    </row>
    <row r="191" spans="1:5" s="13" customFormat="1" ht="22.5">
      <c r="A191" s="254">
        <v>9925331</v>
      </c>
      <c r="B191" s="209" t="s">
        <v>706</v>
      </c>
      <c r="C191" s="105" t="s">
        <v>380</v>
      </c>
      <c r="D191" s="229">
        <v>6</v>
      </c>
      <c r="E191" s="347">
        <v>656.7</v>
      </c>
    </row>
    <row r="192" spans="1:5" s="2" customFormat="1">
      <c r="A192" s="254"/>
      <c r="B192" s="213" t="s">
        <v>708</v>
      </c>
      <c r="C192" s="105"/>
      <c r="D192" s="229"/>
      <c r="E192" s="347"/>
    </row>
    <row r="193" spans="1:5" customFormat="1">
      <c r="A193" s="254">
        <v>9925242</v>
      </c>
      <c r="B193" s="209" t="s">
        <v>1136</v>
      </c>
      <c r="C193" s="105" t="s">
        <v>380</v>
      </c>
      <c r="D193" s="229">
        <v>12</v>
      </c>
      <c r="E193" s="347">
        <v>3465.66</v>
      </c>
    </row>
    <row r="194" spans="1:5" customFormat="1">
      <c r="A194" s="254"/>
      <c r="B194" s="213" t="s">
        <v>710</v>
      </c>
      <c r="C194" s="105"/>
      <c r="D194" s="229"/>
      <c r="E194" s="347"/>
    </row>
    <row r="195" spans="1:5" customFormat="1">
      <c r="A195" s="254">
        <v>9924601</v>
      </c>
      <c r="B195" s="209" t="s">
        <v>711</v>
      </c>
      <c r="C195" s="105" t="s">
        <v>380</v>
      </c>
      <c r="D195" s="229">
        <v>6</v>
      </c>
      <c r="E195" s="347">
        <v>2882</v>
      </c>
    </row>
    <row r="196" spans="1:5" customFormat="1">
      <c r="A196" s="254">
        <v>9924611</v>
      </c>
      <c r="B196" s="209" t="s">
        <v>712</v>
      </c>
      <c r="C196" s="105" t="s">
        <v>380</v>
      </c>
      <c r="D196" s="229">
        <v>6</v>
      </c>
      <c r="E196" s="347">
        <v>3628.9</v>
      </c>
    </row>
    <row r="197" spans="1:5" s="13" customFormat="1">
      <c r="A197" s="254">
        <v>9924621</v>
      </c>
      <c r="B197" s="209" t="s">
        <v>931</v>
      </c>
      <c r="C197" s="105" t="s">
        <v>380</v>
      </c>
      <c r="D197" s="229">
        <v>6</v>
      </c>
      <c r="E197" s="347">
        <v>2266</v>
      </c>
    </row>
    <row r="198" spans="1:5" s="13" customFormat="1">
      <c r="A198" s="254">
        <v>9924631</v>
      </c>
      <c r="B198" s="209" t="s">
        <v>713</v>
      </c>
      <c r="C198" s="105" t="s">
        <v>380</v>
      </c>
      <c r="D198" s="229">
        <v>6</v>
      </c>
      <c r="E198" s="347">
        <v>1971.2</v>
      </c>
    </row>
    <row r="199" spans="1:5" s="13" customFormat="1" ht="22.5">
      <c r="A199" s="254">
        <v>9924641</v>
      </c>
      <c r="B199" s="209" t="s">
        <v>716</v>
      </c>
      <c r="C199" s="121" t="s">
        <v>380</v>
      </c>
      <c r="D199" s="229">
        <v>6</v>
      </c>
      <c r="E199" s="347">
        <v>2085.6</v>
      </c>
    </row>
    <row r="200" spans="1:5" customFormat="1">
      <c r="A200" s="254">
        <v>9924671</v>
      </c>
      <c r="B200" s="209" t="s">
        <v>714</v>
      </c>
      <c r="C200" s="105" t="s">
        <v>380</v>
      </c>
      <c r="D200" s="229">
        <v>6</v>
      </c>
      <c r="E200" s="347">
        <v>2245.1</v>
      </c>
    </row>
    <row r="201" spans="1:5" customFormat="1" ht="22.5">
      <c r="A201" s="254">
        <v>9924681</v>
      </c>
      <c r="B201" s="209" t="s">
        <v>717</v>
      </c>
      <c r="C201" s="121" t="s">
        <v>380</v>
      </c>
      <c r="D201" s="229">
        <v>6</v>
      </c>
      <c r="E201" s="347">
        <v>1972.3</v>
      </c>
    </row>
    <row r="202" spans="1:5" customFormat="1" ht="22.5">
      <c r="A202" s="254">
        <v>9924691</v>
      </c>
      <c r="B202" s="209" t="s">
        <v>718</v>
      </c>
      <c r="C202" s="105" t="s">
        <v>380</v>
      </c>
      <c r="D202" s="229">
        <v>6</v>
      </c>
      <c r="E202" s="347">
        <v>3858.8</v>
      </c>
    </row>
    <row r="203" spans="1:5" s="2" customFormat="1">
      <c r="A203" s="254">
        <v>9924771</v>
      </c>
      <c r="B203" s="209" t="s">
        <v>715</v>
      </c>
      <c r="C203" s="121" t="s">
        <v>380</v>
      </c>
      <c r="D203" s="229">
        <v>6</v>
      </c>
      <c r="E203" s="347">
        <v>3568.4</v>
      </c>
    </row>
    <row r="204" spans="1:5" s="2" customFormat="1">
      <c r="A204" s="254">
        <v>9924652</v>
      </c>
      <c r="B204" s="209" t="s">
        <v>720</v>
      </c>
      <c r="C204" s="105" t="s">
        <v>380</v>
      </c>
      <c r="D204" s="229">
        <v>8</v>
      </c>
      <c r="E204" s="347">
        <v>983.4</v>
      </c>
    </row>
    <row r="205" spans="1:5" s="2" customFormat="1">
      <c r="A205" s="254">
        <v>9924662</v>
      </c>
      <c r="B205" s="209" t="s">
        <v>719</v>
      </c>
      <c r="C205" s="121" t="s">
        <v>380</v>
      </c>
      <c r="D205" s="229">
        <v>8</v>
      </c>
      <c r="E205" s="347">
        <v>969.1</v>
      </c>
    </row>
    <row r="206" spans="1:5" s="2" customFormat="1">
      <c r="A206" s="254">
        <v>9924712</v>
      </c>
      <c r="B206" s="209" t="s">
        <v>935</v>
      </c>
      <c r="C206" s="121" t="s">
        <v>380</v>
      </c>
      <c r="D206" s="232">
        <v>8</v>
      </c>
      <c r="E206" s="347">
        <v>1180.3</v>
      </c>
    </row>
    <row r="207" spans="1:5" s="2" customFormat="1" ht="63.75">
      <c r="A207" s="254"/>
      <c r="B207" s="325" t="s">
        <v>936</v>
      </c>
      <c r="C207" s="105"/>
      <c r="D207" s="229"/>
      <c r="E207" s="347"/>
    </row>
    <row r="208" spans="1:5" s="2" customFormat="1">
      <c r="A208" s="254"/>
      <c r="B208" s="325" t="s">
        <v>937</v>
      </c>
      <c r="C208" s="124"/>
      <c r="D208" s="230"/>
      <c r="E208" s="347"/>
    </row>
    <row r="209" spans="1:5" s="2" customFormat="1" ht="22.5">
      <c r="A209" s="254">
        <v>2571352</v>
      </c>
      <c r="B209" s="209" t="s">
        <v>339</v>
      </c>
      <c r="C209" s="105" t="s">
        <v>380</v>
      </c>
      <c r="D209" s="229">
        <v>1</v>
      </c>
      <c r="E209" s="347">
        <v>9574.4</v>
      </c>
    </row>
    <row r="210" spans="1:5" s="2" customFormat="1" ht="22.5">
      <c r="A210" s="254">
        <v>2571506</v>
      </c>
      <c r="B210" s="209" t="s">
        <v>340</v>
      </c>
      <c r="C210" s="105" t="s">
        <v>380</v>
      </c>
      <c r="D210" s="229">
        <v>1</v>
      </c>
      <c r="E210" s="347">
        <v>11216.7</v>
      </c>
    </row>
    <row r="211" spans="1:5" s="2" customFormat="1" ht="22.5">
      <c r="A211" s="254">
        <v>2571592</v>
      </c>
      <c r="B211" s="209" t="s">
        <v>342</v>
      </c>
      <c r="C211" s="105" t="s">
        <v>380</v>
      </c>
      <c r="D211" s="229">
        <v>1</v>
      </c>
      <c r="E211" s="347">
        <v>15989.6</v>
      </c>
    </row>
    <row r="212" spans="1:5" s="2" customFormat="1">
      <c r="A212" s="254">
        <v>2571606</v>
      </c>
      <c r="B212" s="209" t="s">
        <v>938</v>
      </c>
      <c r="C212" s="105" t="s">
        <v>380</v>
      </c>
      <c r="D212" s="229">
        <v>1</v>
      </c>
      <c r="E212" s="347">
        <v>11335.5</v>
      </c>
    </row>
    <row r="213" spans="1:5" s="2" customFormat="1" ht="33.75">
      <c r="A213" s="254">
        <v>2571623</v>
      </c>
      <c r="B213" s="209" t="s">
        <v>341</v>
      </c>
      <c r="C213" s="105" t="s">
        <v>380</v>
      </c>
      <c r="D213" s="229">
        <v>1</v>
      </c>
      <c r="E213" s="347">
        <v>16916.900000000001</v>
      </c>
    </row>
    <row r="214" spans="1:5" s="2" customFormat="1">
      <c r="A214" s="254">
        <v>2571653</v>
      </c>
      <c r="B214" s="209" t="s">
        <v>337</v>
      </c>
      <c r="C214" s="105" t="s">
        <v>380</v>
      </c>
      <c r="D214" s="229">
        <v>1</v>
      </c>
      <c r="E214" s="347">
        <v>10583.1</v>
      </c>
    </row>
    <row r="215" spans="1:5" s="10" customFormat="1" ht="45">
      <c r="A215" s="254">
        <v>2571662</v>
      </c>
      <c r="B215" s="209" t="s">
        <v>338</v>
      </c>
      <c r="C215" s="105" t="s">
        <v>380</v>
      </c>
      <c r="D215" s="229">
        <v>1</v>
      </c>
      <c r="E215" s="347">
        <v>8474.4</v>
      </c>
    </row>
    <row r="216" spans="1:5" s="7" customFormat="1">
      <c r="A216" s="251">
        <v>9387222</v>
      </c>
      <c r="B216" s="128" t="s">
        <v>1067</v>
      </c>
      <c r="C216" s="105" t="s">
        <v>380</v>
      </c>
      <c r="D216" s="233"/>
      <c r="E216" s="347">
        <v>9312.6</v>
      </c>
    </row>
    <row r="217" spans="1:5" s="2" customFormat="1">
      <c r="A217" s="254"/>
      <c r="B217" s="325" t="s">
        <v>343</v>
      </c>
      <c r="C217" s="105"/>
      <c r="D217" s="229"/>
      <c r="E217" s="347"/>
    </row>
    <row r="218" spans="1:5" s="10" customFormat="1" ht="22.5">
      <c r="A218" s="254">
        <v>2571151</v>
      </c>
      <c r="B218" s="128" t="s">
        <v>346</v>
      </c>
      <c r="C218" s="105" t="s">
        <v>380</v>
      </c>
      <c r="D218" s="229">
        <v>2</v>
      </c>
      <c r="E218" s="347">
        <v>4754.2</v>
      </c>
    </row>
    <row r="219" spans="1:5" s="10" customFormat="1" ht="33.75">
      <c r="A219" s="254">
        <v>2571202</v>
      </c>
      <c r="B219" s="128" t="s">
        <v>344</v>
      </c>
      <c r="C219" s="105" t="s">
        <v>380</v>
      </c>
      <c r="D219" s="229">
        <v>1</v>
      </c>
      <c r="E219" s="347">
        <v>10597.4</v>
      </c>
    </row>
    <row r="220" spans="1:5" s="2" customFormat="1" ht="33.75">
      <c r="A220" s="254">
        <v>2571213</v>
      </c>
      <c r="B220" s="128" t="s">
        <v>345</v>
      </c>
      <c r="C220" s="105" t="s">
        <v>380</v>
      </c>
      <c r="D220" s="229">
        <v>1</v>
      </c>
      <c r="E220" s="347">
        <v>10738.2</v>
      </c>
    </row>
    <row r="221" spans="1:5" s="2" customFormat="1" ht="33.75">
      <c r="A221" s="253">
        <v>2571553</v>
      </c>
      <c r="B221" s="128" t="s">
        <v>347</v>
      </c>
      <c r="C221" s="105" t="s">
        <v>380</v>
      </c>
      <c r="D221" s="229">
        <v>1</v>
      </c>
      <c r="E221" s="347">
        <v>7859.5</v>
      </c>
    </row>
    <row r="222" spans="1:5" s="2" customFormat="1" ht="22.5">
      <c r="A222" s="254">
        <v>2571562</v>
      </c>
      <c r="B222" s="128" t="s">
        <v>348</v>
      </c>
      <c r="C222" s="105" t="s">
        <v>380</v>
      </c>
      <c r="D222" s="229">
        <v>1</v>
      </c>
      <c r="E222" s="347">
        <v>12747.9</v>
      </c>
    </row>
    <row r="223" spans="1:5" s="2" customFormat="1" ht="22.5">
      <c r="A223" s="254">
        <v>2573183</v>
      </c>
      <c r="B223" s="128" t="s">
        <v>349</v>
      </c>
      <c r="C223" s="105" t="s">
        <v>380</v>
      </c>
      <c r="D223" s="229">
        <v>1</v>
      </c>
      <c r="E223" s="347">
        <v>11891</v>
      </c>
    </row>
    <row r="224" spans="1:5" s="2" customFormat="1">
      <c r="A224" s="254"/>
      <c r="B224" s="325" t="s">
        <v>350</v>
      </c>
      <c r="C224" s="105"/>
      <c r="D224" s="229"/>
      <c r="E224" s="347"/>
    </row>
    <row r="225" spans="1:5" s="2" customFormat="1" ht="33.75">
      <c r="A225" s="254">
        <v>2571258</v>
      </c>
      <c r="B225" s="128" t="s">
        <v>351</v>
      </c>
      <c r="C225" s="105" t="s">
        <v>380</v>
      </c>
      <c r="D225" s="229">
        <v>1</v>
      </c>
      <c r="E225" s="347">
        <v>8932</v>
      </c>
    </row>
    <row r="226" spans="1:5" s="2" customFormat="1" ht="33.75">
      <c r="A226" s="254">
        <v>2571263</v>
      </c>
      <c r="B226" s="128" t="s">
        <v>353</v>
      </c>
      <c r="C226" s="105" t="s">
        <v>380</v>
      </c>
      <c r="D226" s="229">
        <v>1</v>
      </c>
      <c r="E226" s="347">
        <v>10588.6</v>
      </c>
    </row>
    <row r="227" spans="1:5" s="2" customFormat="1" ht="33.75">
      <c r="A227" s="254">
        <v>2571339</v>
      </c>
      <c r="B227" s="128" t="s">
        <v>352</v>
      </c>
      <c r="C227" s="105" t="s">
        <v>380</v>
      </c>
      <c r="D227" s="229">
        <v>1</v>
      </c>
      <c r="E227" s="347">
        <v>13911.7</v>
      </c>
    </row>
    <row r="228" spans="1:5" s="2" customFormat="1">
      <c r="A228" s="254"/>
      <c r="B228" s="325" t="s">
        <v>354</v>
      </c>
      <c r="C228" s="105"/>
      <c r="D228" s="229"/>
      <c r="E228" s="347"/>
    </row>
    <row r="229" spans="1:5" s="214" customFormat="1" ht="33.75">
      <c r="A229" s="254">
        <v>2571283</v>
      </c>
      <c r="B229" s="128" t="s">
        <v>355</v>
      </c>
      <c r="C229" s="473" t="s">
        <v>380</v>
      </c>
      <c r="D229" s="231">
        <v>1</v>
      </c>
      <c r="E229" s="347">
        <v>12141.8</v>
      </c>
    </row>
    <row r="230" spans="1:5" s="2" customFormat="1" ht="22.5">
      <c r="A230" s="254">
        <v>2571809</v>
      </c>
      <c r="B230" s="128" t="s">
        <v>356</v>
      </c>
      <c r="C230" s="105" t="s">
        <v>380</v>
      </c>
      <c r="D230" s="229">
        <v>1</v>
      </c>
      <c r="E230" s="347">
        <v>12331</v>
      </c>
    </row>
    <row r="231" spans="1:5" s="2" customFormat="1">
      <c r="A231" s="254"/>
      <c r="B231" s="325" t="s">
        <v>357</v>
      </c>
      <c r="C231" s="105"/>
      <c r="D231" s="229"/>
      <c r="E231" s="347"/>
    </row>
    <row r="232" spans="1:5" s="2" customFormat="1" ht="45">
      <c r="A232" s="254">
        <v>2571323</v>
      </c>
      <c r="B232" s="128" t="s">
        <v>363</v>
      </c>
      <c r="C232" s="105" t="s">
        <v>380</v>
      </c>
      <c r="D232" s="229">
        <v>1</v>
      </c>
      <c r="E232" s="347">
        <v>10017.700000000001</v>
      </c>
    </row>
    <row r="233" spans="1:5" s="2" customFormat="1" ht="33.75">
      <c r="A233" s="254">
        <v>2571402</v>
      </c>
      <c r="B233" s="128" t="s">
        <v>364</v>
      </c>
      <c r="C233" s="105" t="s">
        <v>380</v>
      </c>
      <c r="D233" s="229">
        <v>1</v>
      </c>
      <c r="E233" s="347">
        <v>8819.7999999999993</v>
      </c>
    </row>
    <row r="234" spans="1:5" s="2" customFormat="1" ht="45">
      <c r="A234" s="254">
        <v>2571413</v>
      </c>
      <c r="B234" s="128" t="s">
        <v>365</v>
      </c>
      <c r="C234" s="105" t="s">
        <v>380</v>
      </c>
      <c r="D234" s="229">
        <v>1</v>
      </c>
      <c r="E234" s="347">
        <v>9512.7999999999993</v>
      </c>
    </row>
    <row r="235" spans="1:5" s="2" customFormat="1" ht="45">
      <c r="A235" s="254">
        <v>2571427</v>
      </c>
      <c r="B235" s="209" t="s">
        <v>366</v>
      </c>
      <c r="C235" s="105" t="s">
        <v>380</v>
      </c>
      <c r="D235" s="229">
        <v>1</v>
      </c>
      <c r="E235" s="347">
        <v>9478.7000000000007</v>
      </c>
    </row>
    <row r="236" spans="1:5" s="2" customFormat="1" ht="22.5">
      <c r="A236" s="254">
        <v>2571455</v>
      </c>
      <c r="B236" s="209" t="s">
        <v>358</v>
      </c>
      <c r="C236" s="105" t="s">
        <v>380</v>
      </c>
      <c r="D236" s="229">
        <v>1</v>
      </c>
      <c r="E236" s="347">
        <v>8441.4</v>
      </c>
    </row>
    <row r="237" spans="1:5" s="2" customFormat="1" ht="22.5">
      <c r="A237" s="254">
        <v>2571464</v>
      </c>
      <c r="B237" s="209" t="s">
        <v>359</v>
      </c>
      <c r="C237" s="105" t="s">
        <v>380</v>
      </c>
      <c r="D237" s="229">
        <v>1</v>
      </c>
      <c r="E237" s="347">
        <v>8349</v>
      </c>
    </row>
    <row r="238" spans="1:5" s="2" customFormat="1" ht="33.75">
      <c r="A238" s="254">
        <v>2571703</v>
      </c>
      <c r="B238" s="209" t="s">
        <v>361</v>
      </c>
      <c r="C238" s="105" t="s">
        <v>380</v>
      </c>
      <c r="D238" s="229">
        <v>1</v>
      </c>
      <c r="E238" s="347">
        <v>13070.2</v>
      </c>
    </row>
    <row r="239" spans="1:5" s="15" customFormat="1" ht="33.75">
      <c r="A239" s="253">
        <v>2571758</v>
      </c>
      <c r="B239" s="209" t="s">
        <v>362</v>
      </c>
      <c r="C239" s="105" t="s">
        <v>380</v>
      </c>
      <c r="D239" s="229">
        <v>1</v>
      </c>
      <c r="E239" s="347">
        <v>11385</v>
      </c>
    </row>
    <row r="240" spans="1:5" s="15" customFormat="1" ht="33.75">
      <c r="A240" s="254">
        <v>2571936</v>
      </c>
      <c r="B240" s="209" t="s">
        <v>360</v>
      </c>
      <c r="C240" s="105" t="s">
        <v>380</v>
      </c>
      <c r="D240" s="229">
        <v>1</v>
      </c>
      <c r="E240" s="347">
        <v>29367.8</v>
      </c>
    </row>
    <row r="241" spans="1:5" s="15" customFormat="1">
      <c r="A241" s="254"/>
      <c r="B241" s="325" t="s">
        <v>367</v>
      </c>
      <c r="C241" s="105"/>
      <c r="D241" s="229"/>
      <c r="E241" s="347"/>
    </row>
    <row r="242" spans="1:5" s="15" customFormat="1" ht="22.5">
      <c r="A242" s="254">
        <v>2571294</v>
      </c>
      <c r="B242" s="208" t="s">
        <v>369</v>
      </c>
      <c r="C242" s="105" t="s">
        <v>380</v>
      </c>
      <c r="D242" s="229">
        <v>1</v>
      </c>
      <c r="E242" s="347">
        <v>11581.9</v>
      </c>
    </row>
    <row r="243" spans="1:5" s="2" customFormat="1" ht="22.5">
      <c r="A243" s="254">
        <v>2572102</v>
      </c>
      <c r="B243" s="208" t="s">
        <v>307</v>
      </c>
      <c r="C243" s="105" t="s">
        <v>380</v>
      </c>
      <c r="D243" s="229">
        <v>1</v>
      </c>
      <c r="E243" s="347">
        <v>15051.3</v>
      </c>
    </row>
    <row r="244" spans="1:5" s="2" customFormat="1" ht="22.5">
      <c r="A244" s="254">
        <v>2572338</v>
      </c>
      <c r="B244" s="208" t="s">
        <v>370</v>
      </c>
      <c r="C244" s="105" t="s">
        <v>380</v>
      </c>
      <c r="D244" s="229">
        <v>1</v>
      </c>
      <c r="E244" s="347">
        <v>14949</v>
      </c>
    </row>
    <row r="245" spans="1:5" s="2" customFormat="1" ht="51">
      <c r="A245" s="254"/>
      <c r="B245" s="325" t="s">
        <v>371</v>
      </c>
      <c r="C245" s="105"/>
      <c r="D245" s="229"/>
      <c r="E245" s="347"/>
    </row>
    <row r="246" spans="1:5" s="2" customFormat="1">
      <c r="A246" s="254">
        <v>9387231</v>
      </c>
      <c r="B246" s="208" t="s">
        <v>372</v>
      </c>
      <c r="C246" s="105" t="s">
        <v>380</v>
      </c>
      <c r="D246" s="229">
        <v>2</v>
      </c>
      <c r="E246" s="347">
        <v>9623.9</v>
      </c>
    </row>
    <row r="247" spans="1:5" s="2" customFormat="1" ht="22.5">
      <c r="A247" s="253">
        <v>2776023</v>
      </c>
      <c r="B247" s="208" t="s">
        <v>321</v>
      </c>
      <c r="C247" s="105" t="s">
        <v>380</v>
      </c>
      <c r="D247" s="474">
        <v>1</v>
      </c>
      <c r="E247" s="347">
        <v>14617.9</v>
      </c>
    </row>
    <row r="248" spans="1:5" s="214" customFormat="1">
      <c r="A248" s="257">
        <v>2695832</v>
      </c>
      <c r="B248" s="208" t="s">
        <v>1375</v>
      </c>
      <c r="C248" s="105" t="s">
        <v>380</v>
      </c>
      <c r="D248" s="474">
        <v>1</v>
      </c>
      <c r="E248" s="347">
        <v>6646.2</v>
      </c>
    </row>
    <row r="249" spans="1:5" s="2" customFormat="1" ht="33.75">
      <c r="A249" s="253">
        <v>9387063</v>
      </c>
      <c r="B249" s="208" t="s">
        <v>1126</v>
      </c>
      <c r="C249" s="105" t="s">
        <v>380</v>
      </c>
      <c r="D249" s="229">
        <v>1</v>
      </c>
      <c r="E249" s="347">
        <v>6937.7</v>
      </c>
    </row>
    <row r="250" spans="1:5" s="2" customFormat="1">
      <c r="A250" s="254"/>
      <c r="B250" s="325" t="s">
        <v>132</v>
      </c>
      <c r="C250" s="105"/>
      <c r="D250" s="229"/>
      <c r="E250" s="347"/>
    </row>
    <row r="251" spans="1:5" s="2" customFormat="1" ht="45">
      <c r="A251" s="253">
        <v>9387122</v>
      </c>
      <c r="B251" s="208" t="s">
        <v>1127</v>
      </c>
      <c r="C251" s="105" t="s">
        <v>380</v>
      </c>
      <c r="D251" s="229">
        <v>1</v>
      </c>
      <c r="E251" s="347">
        <v>7669.2</v>
      </c>
    </row>
    <row r="252" spans="1:5" s="2" customFormat="1" ht="45">
      <c r="A252" s="253">
        <v>9387002</v>
      </c>
      <c r="B252" s="208" t="s">
        <v>133</v>
      </c>
      <c r="C252" s="105" t="s">
        <v>380</v>
      </c>
      <c r="D252" s="229">
        <v>1</v>
      </c>
      <c r="E252" s="347">
        <v>11711.7</v>
      </c>
    </row>
    <row r="253" spans="1:5" s="2" customFormat="1" ht="33.75">
      <c r="A253" s="253">
        <v>9387051</v>
      </c>
      <c r="B253" s="209" t="s">
        <v>134</v>
      </c>
      <c r="C253" s="105" t="s">
        <v>380</v>
      </c>
      <c r="D253" s="229">
        <v>1</v>
      </c>
      <c r="E253" s="347">
        <v>20408.3</v>
      </c>
    </row>
    <row r="254" spans="1:5" s="2" customFormat="1" ht="33.75">
      <c r="A254" s="253">
        <v>9387112</v>
      </c>
      <c r="B254" s="208" t="s">
        <v>135</v>
      </c>
      <c r="C254" s="105" t="s">
        <v>380</v>
      </c>
      <c r="D254" s="229">
        <v>1</v>
      </c>
      <c r="E254" s="347">
        <v>9341.2000000000007</v>
      </c>
    </row>
    <row r="255" spans="1:5" s="2" customFormat="1" ht="33.75">
      <c r="A255" s="254">
        <v>9387202</v>
      </c>
      <c r="B255" s="208" t="s">
        <v>136</v>
      </c>
      <c r="C255" s="105" t="s">
        <v>380</v>
      </c>
      <c r="D255" s="229">
        <v>1</v>
      </c>
      <c r="E255" s="347">
        <v>10946.1</v>
      </c>
    </row>
    <row r="256" spans="1:5" s="2" customFormat="1" ht="33.75">
      <c r="A256" s="254">
        <v>9387212</v>
      </c>
      <c r="B256" s="208" t="s">
        <v>137</v>
      </c>
      <c r="C256" s="105" t="s">
        <v>380</v>
      </c>
      <c r="D256" s="229">
        <v>1</v>
      </c>
      <c r="E256" s="347">
        <v>7758.3</v>
      </c>
    </row>
    <row r="257" spans="1:5" s="2" customFormat="1" ht="45">
      <c r="A257" s="254">
        <v>9387252</v>
      </c>
      <c r="B257" s="208" t="s">
        <v>97</v>
      </c>
      <c r="C257" s="105"/>
      <c r="D257" s="229">
        <v>2</v>
      </c>
      <c r="E257" s="347">
        <v>4219.6000000000004</v>
      </c>
    </row>
    <row r="258" spans="1:5" s="9" customFormat="1" ht="22.5">
      <c r="A258" s="253">
        <v>9387262</v>
      </c>
      <c r="B258" s="208" t="s">
        <v>98</v>
      </c>
      <c r="C258" s="105" t="s">
        <v>380</v>
      </c>
      <c r="D258" s="229">
        <v>1</v>
      </c>
      <c r="E258" s="347">
        <v>10473.1</v>
      </c>
    </row>
    <row r="259" spans="1:5" s="9" customFormat="1" ht="22.5">
      <c r="A259" s="253">
        <v>9387272</v>
      </c>
      <c r="B259" s="208" t="s">
        <v>191</v>
      </c>
      <c r="C259" s="105" t="s">
        <v>380</v>
      </c>
      <c r="D259" s="229">
        <v>2</v>
      </c>
      <c r="E259" s="347">
        <v>4438.5</v>
      </c>
    </row>
    <row r="260" spans="1:5" s="2" customFormat="1">
      <c r="A260" s="253">
        <v>9387281</v>
      </c>
      <c r="B260" s="208" t="s">
        <v>100</v>
      </c>
      <c r="C260" s="105" t="s">
        <v>380</v>
      </c>
      <c r="D260" s="229">
        <v>1</v>
      </c>
      <c r="E260" s="347">
        <v>8835.2000000000007</v>
      </c>
    </row>
    <row r="261" spans="1:5" s="2" customFormat="1" ht="22.5">
      <c r="A261" s="254">
        <v>9387032</v>
      </c>
      <c r="B261" s="209" t="s">
        <v>1376</v>
      </c>
      <c r="C261" s="105" t="s">
        <v>380</v>
      </c>
      <c r="D261" s="229">
        <v>1</v>
      </c>
      <c r="E261" s="347">
        <v>9582.1</v>
      </c>
    </row>
    <row r="262" spans="1:5" customFormat="1" ht="33.75">
      <c r="A262" s="253">
        <v>9387291</v>
      </c>
      <c r="B262" s="209" t="s">
        <v>101</v>
      </c>
      <c r="C262" s="105" t="s">
        <v>380</v>
      </c>
      <c r="D262" s="229">
        <v>1</v>
      </c>
      <c r="E262" s="347">
        <v>12254</v>
      </c>
    </row>
    <row r="263" spans="1:5" s="2" customFormat="1">
      <c r="A263" s="254">
        <v>9389031</v>
      </c>
      <c r="B263" s="209" t="s">
        <v>102</v>
      </c>
      <c r="C263" s="105" t="s">
        <v>380</v>
      </c>
      <c r="D263" s="229">
        <v>1</v>
      </c>
      <c r="E263" s="347">
        <v>11221.1</v>
      </c>
    </row>
    <row r="264" spans="1:5" s="2" customFormat="1" ht="45">
      <c r="A264" s="254">
        <v>9389041</v>
      </c>
      <c r="B264" s="209" t="s">
        <v>103</v>
      </c>
      <c r="C264" s="105" t="s">
        <v>380</v>
      </c>
      <c r="D264" s="229">
        <v>1</v>
      </c>
      <c r="E264" s="347">
        <v>8793.4</v>
      </c>
    </row>
    <row r="265" spans="1:5" s="2" customFormat="1" ht="33.75">
      <c r="A265" s="253">
        <v>9389121</v>
      </c>
      <c r="B265" s="209" t="s">
        <v>104</v>
      </c>
      <c r="C265" s="105" t="s">
        <v>380</v>
      </c>
      <c r="D265" s="229">
        <v>2</v>
      </c>
      <c r="E265" s="347">
        <v>5091.8999999999996</v>
      </c>
    </row>
    <row r="266" spans="1:5" s="2" customFormat="1" ht="56.25">
      <c r="A266" s="253">
        <v>9389131</v>
      </c>
      <c r="B266" s="209" t="s">
        <v>105</v>
      </c>
      <c r="C266" s="105" t="s">
        <v>380</v>
      </c>
      <c r="D266" s="229">
        <v>2</v>
      </c>
      <c r="E266" s="347">
        <v>5971.9</v>
      </c>
    </row>
    <row r="267" spans="1:5" s="2" customFormat="1" ht="51">
      <c r="A267" s="254"/>
      <c r="B267" s="325" t="s">
        <v>106</v>
      </c>
      <c r="C267" s="105"/>
      <c r="D267" s="229"/>
      <c r="E267" s="347"/>
    </row>
    <row r="268" spans="1:5" s="2" customFormat="1">
      <c r="A268" s="254">
        <v>9387012</v>
      </c>
      <c r="B268" s="209" t="s">
        <v>107</v>
      </c>
      <c r="C268" s="105" t="s">
        <v>380</v>
      </c>
      <c r="D268" s="229">
        <v>1</v>
      </c>
      <c r="E268" s="347">
        <v>6757.3</v>
      </c>
    </row>
    <row r="269" spans="1:5" s="2" customFormat="1" ht="33.75">
      <c r="A269" s="253">
        <v>9387021</v>
      </c>
      <c r="B269" s="209" t="s">
        <v>144</v>
      </c>
      <c r="C269" s="105" t="s">
        <v>380</v>
      </c>
      <c r="D269" s="229">
        <v>1</v>
      </c>
      <c r="E269" s="347">
        <v>9396.2000000000007</v>
      </c>
    </row>
    <row r="270" spans="1:5" s="2" customFormat="1" ht="33.75">
      <c r="A270" s="254">
        <v>9387042</v>
      </c>
      <c r="B270" s="209" t="s">
        <v>145</v>
      </c>
      <c r="C270" s="105" t="s">
        <v>380</v>
      </c>
      <c r="D270" s="229">
        <v>1</v>
      </c>
      <c r="E270" s="347">
        <v>8591</v>
      </c>
    </row>
    <row r="271" spans="1:5" s="2" customFormat="1" ht="45">
      <c r="A271" s="254">
        <v>9387072</v>
      </c>
      <c r="B271" s="209" t="s">
        <v>146</v>
      </c>
      <c r="C271" s="105" t="s">
        <v>380</v>
      </c>
      <c r="D271" s="229">
        <v>1</v>
      </c>
      <c r="E271" s="347">
        <v>7553.7</v>
      </c>
    </row>
    <row r="272" spans="1:5" s="2" customFormat="1" ht="22.5">
      <c r="A272" s="254">
        <v>9387082</v>
      </c>
      <c r="B272" s="209" t="s">
        <v>663</v>
      </c>
      <c r="C272" s="105" t="s">
        <v>380</v>
      </c>
      <c r="D272" s="229">
        <v>1</v>
      </c>
      <c r="E272" s="347">
        <v>9462.2000000000007</v>
      </c>
    </row>
    <row r="273" spans="1:5" s="2" customFormat="1" ht="22.5">
      <c r="A273" s="253">
        <v>9387092</v>
      </c>
      <c r="B273" s="209" t="s">
        <v>664</v>
      </c>
      <c r="C273" s="105" t="s">
        <v>380</v>
      </c>
      <c r="D273" s="229">
        <v>1</v>
      </c>
      <c r="E273" s="347">
        <v>12976.7</v>
      </c>
    </row>
    <row r="274" spans="1:5" s="2" customFormat="1" ht="45">
      <c r="A274" s="254">
        <v>9387102</v>
      </c>
      <c r="B274" s="209" t="s">
        <v>665</v>
      </c>
      <c r="C274" s="105" t="s">
        <v>380</v>
      </c>
      <c r="D274" s="229">
        <v>1</v>
      </c>
      <c r="E274" s="347">
        <v>13071.3</v>
      </c>
    </row>
    <row r="275" spans="1:5" s="2" customFormat="1" ht="33.75">
      <c r="A275" s="253">
        <v>9387132</v>
      </c>
      <c r="B275" s="209" t="s">
        <v>666</v>
      </c>
      <c r="C275" s="105" t="s">
        <v>380</v>
      </c>
      <c r="D275" s="229">
        <v>1</v>
      </c>
      <c r="E275" s="347">
        <v>10255.299999999999</v>
      </c>
    </row>
    <row r="276" spans="1:5" s="2" customFormat="1" ht="33.75">
      <c r="A276" s="253">
        <v>9387142</v>
      </c>
      <c r="B276" s="209" t="s">
        <v>458</v>
      </c>
      <c r="C276" s="105" t="s">
        <v>380</v>
      </c>
      <c r="D276" s="229">
        <v>1</v>
      </c>
      <c r="E276" s="347">
        <v>10237.700000000001</v>
      </c>
    </row>
    <row r="277" spans="1:5" s="2" customFormat="1" ht="33.75">
      <c r="A277" s="253">
        <v>9387152</v>
      </c>
      <c r="B277" s="209" t="s">
        <v>1125</v>
      </c>
      <c r="C277" s="105" t="s">
        <v>380</v>
      </c>
      <c r="D277" s="229">
        <v>1</v>
      </c>
      <c r="E277" s="347">
        <v>8036.6</v>
      </c>
    </row>
    <row r="278" spans="1:5" s="2" customFormat="1" ht="45">
      <c r="A278" s="253">
        <v>9387162</v>
      </c>
      <c r="B278" s="209" t="s">
        <v>192</v>
      </c>
      <c r="C278" s="105" t="s">
        <v>380</v>
      </c>
      <c r="D278" s="229">
        <v>1</v>
      </c>
      <c r="E278" s="347">
        <v>9055.2000000000007</v>
      </c>
    </row>
    <row r="279" spans="1:5" s="2" customFormat="1" ht="45">
      <c r="A279" s="253">
        <v>9387171</v>
      </c>
      <c r="B279" s="209" t="s">
        <v>461</v>
      </c>
      <c r="C279" s="105" t="s">
        <v>380</v>
      </c>
      <c r="D279" s="229">
        <v>1</v>
      </c>
      <c r="E279" s="347">
        <v>8453.5</v>
      </c>
    </row>
    <row r="280" spans="1:5" s="2" customFormat="1" ht="45">
      <c r="A280" s="254">
        <v>9387182</v>
      </c>
      <c r="B280" s="209" t="s">
        <v>462</v>
      </c>
      <c r="C280" s="105" t="s">
        <v>380</v>
      </c>
      <c r="D280" s="229">
        <v>1</v>
      </c>
      <c r="E280" s="347">
        <v>8397.4</v>
      </c>
    </row>
    <row r="281" spans="1:5" s="2" customFormat="1" ht="22.5">
      <c r="A281" s="253">
        <v>9387192</v>
      </c>
      <c r="B281" s="209" t="s">
        <v>463</v>
      </c>
      <c r="C281" s="105" t="s">
        <v>380</v>
      </c>
      <c r="D281" s="229">
        <v>1</v>
      </c>
      <c r="E281" s="347">
        <v>10282.799999999999</v>
      </c>
    </row>
    <row r="282" spans="1:5" s="2" customFormat="1" ht="33.75">
      <c r="A282" s="253">
        <v>9389021</v>
      </c>
      <c r="B282" s="209" t="s">
        <v>464</v>
      </c>
      <c r="C282" s="105" t="s">
        <v>380</v>
      </c>
      <c r="D282" s="229">
        <v>1</v>
      </c>
      <c r="E282" s="347">
        <v>7271</v>
      </c>
    </row>
    <row r="283" spans="1:5" s="2" customFormat="1" ht="45">
      <c r="A283" s="253">
        <v>9389061</v>
      </c>
      <c r="B283" s="209" t="s">
        <v>466</v>
      </c>
      <c r="C283" s="105" t="s">
        <v>380</v>
      </c>
      <c r="D283" s="229">
        <v>1</v>
      </c>
      <c r="E283" s="347">
        <v>9117.9</v>
      </c>
    </row>
    <row r="284" spans="1:5" s="9" customFormat="1" ht="25.5">
      <c r="A284" s="254"/>
      <c r="B284" s="325" t="s">
        <v>467</v>
      </c>
      <c r="C284" s="105"/>
      <c r="D284" s="229"/>
      <c r="E284" s="347"/>
    </row>
    <row r="285" spans="1:5" s="2" customFormat="1">
      <c r="A285" s="253">
        <v>2523088</v>
      </c>
      <c r="B285" s="215" t="s">
        <v>476</v>
      </c>
      <c r="C285" s="105" t="s">
        <v>380</v>
      </c>
      <c r="D285" s="229">
        <v>4</v>
      </c>
      <c r="E285" s="347">
        <v>2695</v>
      </c>
    </row>
    <row r="286" spans="1:5" s="2" customFormat="1">
      <c r="A286" s="253">
        <v>2533481</v>
      </c>
      <c r="B286" s="209" t="s">
        <v>474</v>
      </c>
      <c r="C286" s="105" t="s">
        <v>380</v>
      </c>
      <c r="D286" s="229">
        <v>1</v>
      </c>
      <c r="E286" s="347">
        <v>11284.9</v>
      </c>
    </row>
    <row r="287" spans="1:5" s="2" customFormat="1">
      <c r="A287" s="253">
        <v>2543323</v>
      </c>
      <c r="B287" s="209" t="s">
        <v>470</v>
      </c>
      <c r="C287" s="105" t="s">
        <v>380</v>
      </c>
      <c r="D287" s="229">
        <v>1</v>
      </c>
      <c r="E287" s="347">
        <v>11090.2</v>
      </c>
    </row>
    <row r="288" spans="1:5" s="2" customFormat="1">
      <c r="A288" s="253">
        <v>2543403</v>
      </c>
      <c r="B288" s="209" t="s">
        <v>471</v>
      </c>
      <c r="C288" s="105" t="s">
        <v>380</v>
      </c>
      <c r="D288" s="229">
        <v>1</v>
      </c>
      <c r="E288" s="347">
        <v>10269.6</v>
      </c>
    </row>
    <row r="289" spans="1:5" s="2" customFormat="1">
      <c r="A289" s="253">
        <v>2544323</v>
      </c>
      <c r="B289" s="209" t="s">
        <v>473</v>
      </c>
      <c r="C289" s="105" t="s">
        <v>380</v>
      </c>
      <c r="D289" s="229">
        <v>1</v>
      </c>
      <c r="E289" s="347">
        <v>12513.6</v>
      </c>
    </row>
    <row r="290" spans="1:5" s="2" customFormat="1">
      <c r="A290" s="253">
        <v>2544402</v>
      </c>
      <c r="B290" s="209" t="s">
        <v>469</v>
      </c>
      <c r="C290" s="105" t="s">
        <v>380</v>
      </c>
      <c r="D290" s="229">
        <v>1</v>
      </c>
      <c r="E290" s="347">
        <v>10168.4</v>
      </c>
    </row>
    <row r="291" spans="1:5" s="2" customFormat="1" ht="22.5">
      <c r="A291" s="254">
        <v>2545323</v>
      </c>
      <c r="B291" s="209" t="s">
        <v>468</v>
      </c>
      <c r="C291" s="105" t="s">
        <v>380</v>
      </c>
      <c r="D291" s="229">
        <v>1</v>
      </c>
      <c r="E291" s="347">
        <v>12423.4</v>
      </c>
    </row>
    <row r="292" spans="1:5" s="2" customFormat="1">
      <c r="A292" s="253">
        <v>2562245</v>
      </c>
      <c r="B292" s="209" t="s">
        <v>472</v>
      </c>
      <c r="C292" s="105" t="s">
        <v>380</v>
      </c>
      <c r="D292" s="229">
        <v>1</v>
      </c>
      <c r="E292" s="347">
        <v>11322.3</v>
      </c>
    </row>
    <row r="293" spans="1:5" s="2" customFormat="1">
      <c r="A293" s="253">
        <v>2563356</v>
      </c>
      <c r="B293" s="209" t="s">
        <v>475</v>
      </c>
      <c r="C293" s="105" t="s">
        <v>380</v>
      </c>
      <c r="D293" s="229">
        <v>1</v>
      </c>
      <c r="E293" s="347">
        <v>10796.5</v>
      </c>
    </row>
    <row r="294" spans="1:5" s="2" customFormat="1" ht="25.5">
      <c r="A294" s="254"/>
      <c r="B294" s="325" t="s">
        <v>478</v>
      </c>
      <c r="C294" s="105"/>
      <c r="D294" s="229"/>
      <c r="E294" s="347"/>
    </row>
    <row r="295" spans="1:5" s="2" customFormat="1">
      <c r="A295" s="253">
        <v>2502208</v>
      </c>
      <c r="B295" s="209" t="s">
        <v>193</v>
      </c>
      <c r="C295" s="105" t="s">
        <v>380</v>
      </c>
      <c r="D295" s="229">
        <v>2</v>
      </c>
      <c r="E295" s="347">
        <v>3830.2</v>
      </c>
    </row>
    <row r="296" spans="1:5" s="2" customFormat="1">
      <c r="A296" s="254">
        <v>2502244</v>
      </c>
      <c r="B296" s="209" t="s">
        <v>187</v>
      </c>
      <c r="C296" s="105" t="s">
        <v>380</v>
      </c>
      <c r="D296" s="229">
        <v>2</v>
      </c>
      <c r="E296" s="347">
        <v>3218.6</v>
      </c>
    </row>
    <row r="297" spans="1:5" s="2" customFormat="1">
      <c r="A297" s="254">
        <v>9388451</v>
      </c>
      <c r="B297" s="216" t="s">
        <v>189</v>
      </c>
      <c r="C297" s="105" t="s">
        <v>380</v>
      </c>
      <c r="D297" s="229">
        <v>2</v>
      </c>
      <c r="E297" s="347">
        <v>14047</v>
      </c>
    </row>
    <row r="298" spans="1:5" s="9" customFormat="1">
      <c r="A298" s="254">
        <v>9388461</v>
      </c>
      <c r="B298" s="216" t="s">
        <v>190</v>
      </c>
      <c r="C298" s="105" t="s">
        <v>380</v>
      </c>
      <c r="D298" s="229">
        <v>2</v>
      </c>
      <c r="E298" s="347">
        <v>12001</v>
      </c>
    </row>
    <row r="299" spans="1:5" s="8" customFormat="1">
      <c r="A299" s="253">
        <v>2582254</v>
      </c>
      <c r="B299" s="209" t="s">
        <v>483</v>
      </c>
      <c r="C299" s="105" t="s">
        <v>380</v>
      </c>
      <c r="D299" s="229">
        <v>2</v>
      </c>
      <c r="E299" s="347">
        <v>3542</v>
      </c>
    </row>
    <row r="300" spans="1:5" s="8" customFormat="1">
      <c r="A300" s="254">
        <v>2582663</v>
      </c>
      <c r="B300" s="209" t="s">
        <v>487</v>
      </c>
      <c r="C300" s="105" t="s">
        <v>380</v>
      </c>
      <c r="D300" s="229">
        <v>2</v>
      </c>
      <c r="E300" s="347">
        <v>27181</v>
      </c>
    </row>
    <row r="301" spans="1:5" customFormat="1">
      <c r="A301" s="253">
        <v>2582806</v>
      </c>
      <c r="B301" s="209" t="s">
        <v>322</v>
      </c>
      <c r="C301" s="105" t="s">
        <v>380</v>
      </c>
      <c r="D301" s="229">
        <v>4</v>
      </c>
      <c r="E301" s="347">
        <v>12441</v>
      </c>
    </row>
    <row r="302" spans="1:5" s="8" customFormat="1">
      <c r="A302" s="254">
        <v>2583005</v>
      </c>
      <c r="B302" s="209" t="s">
        <v>479</v>
      </c>
      <c r="C302" s="105" t="s">
        <v>380</v>
      </c>
      <c r="D302" s="229">
        <v>2</v>
      </c>
      <c r="E302" s="347">
        <v>4488</v>
      </c>
    </row>
    <row r="303" spans="1:5" s="8" customFormat="1">
      <c r="A303" s="253">
        <v>2581281</v>
      </c>
      <c r="B303" s="463" t="s">
        <v>1377</v>
      </c>
      <c r="C303" s="105" t="s">
        <v>380</v>
      </c>
      <c r="D303" s="229">
        <v>2</v>
      </c>
      <c r="E303" s="347">
        <v>6306.3</v>
      </c>
    </row>
    <row r="304" spans="1:5" s="2" customFormat="1">
      <c r="A304" s="254">
        <v>2583226</v>
      </c>
      <c r="B304" s="209" t="s">
        <v>485</v>
      </c>
      <c r="C304" s="105" t="s">
        <v>380</v>
      </c>
      <c r="D304" s="229">
        <v>4</v>
      </c>
      <c r="E304" s="347">
        <v>2818.2</v>
      </c>
    </row>
    <row r="305" spans="1:5" s="7" customFormat="1">
      <c r="A305" s="253">
        <v>2583235</v>
      </c>
      <c r="B305" s="209" t="s">
        <v>486</v>
      </c>
      <c r="C305" s="105" t="s">
        <v>380</v>
      </c>
      <c r="D305" s="229">
        <v>4</v>
      </c>
      <c r="E305" s="347">
        <v>3483.7</v>
      </c>
    </row>
    <row r="306" spans="1:5" s="2" customFormat="1">
      <c r="A306" s="253">
        <v>2583307</v>
      </c>
      <c r="B306" s="209" t="s">
        <v>482</v>
      </c>
      <c r="C306" s="105" t="s">
        <v>380</v>
      </c>
      <c r="D306" s="229">
        <v>4</v>
      </c>
      <c r="E306" s="347">
        <v>3683.9</v>
      </c>
    </row>
    <row r="307" spans="1:5" s="7" customFormat="1">
      <c r="A307" s="254">
        <v>2583481</v>
      </c>
      <c r="B307" s="209" t="s">
        <v>323</v>
      </c>
      <c r="C307" s="105" t="s">
        <v>380</v>
      </c>
      <c r="D307" s="229">
        <v>4</v>
      </c>
      <c r="E307" s="347">
        <v>4156.8999999999996</v>
      </c>
    </row>
    <row r="308" spans="1:5" s="2" customFormat="1">
      <c r="A308" s="254">
        <v>2589812</v>
      </c>
      <c r="B308" s="209" t="s">
        <v>313</v>
      </c>
      <c r="C308" s="105" t="s">
        <v>380</v>
      </c>
      <c r="D308" s="229">
        <v>4</v>
      </c>
      <c r="E308" s="347">
        <v>3700.4</v>
      </c>
    </row>
    <row r="309" spans="1:5" s="2" customFormat="1">
      <c r="A309" s="253">
        <v>2589802</v>
      </c>
      <c r="B309" s="128" t="s">
        <v>1066</v>
      </c>
      <c r="C309" s="105" t="s">
        <v>380</v>
      </c>
      <c r="D309" s="233"/>
      <c r="E309" s="347">
        <v>4358.2</v>
      </c>
    </row>
    <row r="310" spans="1:5" s="2" customFormat="1">
      <c r="A310" s="254"/>
      <c r="B310" s="326" t="s">
        <v>324</v>
      </c>
      <c r="C310" s="105"/>
      <c r="D310" s="229"/>
      <c r="E310" s="347"/>
    </row>
    <row r="311" spans="1:5" s="2" customFormat="1">
      <c r="A311" s="253">
        <v>2562358</v>
      </c>
      <c r="B311" s="128" t="s">
        <v>1065</v>
      </c>
      <c r="C311" s="105" t="s">
        <v>380</v>
      </c>
      <c r="D311" s="233"/>
      <c r="E311" s="347">
        <v>9633.7999999999993</v>
      </c>
    </row>
    <row r="312" spans="1:5" s="2" customFormat="1">
      <c r="A312" s="254"/>
      <c r="B312" s="326" t="s">
        <v>1378</v>
      </c>
      <c r="C312" s="105"/>
      <c r="D312" s="229"/>
      <c r="E312" s="347"/>
    </row>
    <row r="313" spans="1:5" s="2" customFormat="1">
      <c r="A313" s="254">
        <v>2512204</v>
      </c>
      <c r="B313" s="209" t="s">
        <v>329</v>
      </c>
      <c r="C313" s="105" t="s">
        <v>380</v>
      </c>
      <c r="D313" s="229">
        <v>2</v>
      </c>
      <c r="E313" s="347">
        <v>3852.2</v>
      </c>
    </row>
    <row r="314" spans="1:5" s="2" customFormat="1">
      <c r="A314" s="254">
        <v>2512231</v>
      </c>
      <c r="B314" s="209" t="s">
        <v>330</v>
      </c>
      <c r="C314" s="105" t="s">
        <v>380</v>
      </c>
      <c r="D314" s="229">
        <v>2</v>
      </c>
      <c r="E314" s="347">
        <v>3820.3</v>
      </c>
    </row>
    <row r="315" spans="1:5" s="2" customFormat="1">
      <c r="A315" s="254">
        <v>2512259</v>
      </c>
      <c r="B315" s="209" t="s">
        <v>331</v>
      </c>
      <c r="C315" s="105" t="s">
        <v>380</v>
      </c>
      <c r="D315" s="229">
        <v>2</v>
      </c>
      <c r="E315" s="347">
        <v>3467.2</v>
      </c>
    </row>
    <row r="316" spans="1:5" s="2" customFormat="1">
      <c r="A316" s="254">
        <v>2513026</v>
      </c>
      <c r="B316" s="209" t="s">
        <v>326</v>
      </c>
      <c r="C316" s="105" t="s">
        <v>380</v>
      </c>
      <c r="D316" s="229">
        <v>4</v>
      </c>
      <c r="E316" s="347">
        <v>3380.3</v>
      </c>
    </row>
    <row r="317" spans="1:5" s="2" customFormat="1">
      <c r="A317" s="254">
        <v>2513052</v>
      </c>
      <c r="B317" s="209" t="s">
        <v>327</v>
      </c>
      <c r="C317" s="105" t="s">
        <v>380</v>
      </c>
      <c r="D317" s="229">
        <v>4</v>
      </c>
      <c r="E317" s="347">
        <v>2774.2</v>
      </c>
    </row>
    <row r="318" spans="1:5" s="2" customFormat="1">
      <c r="A318" s="254">
        <v>2513123</v>
      </c>
      <c r="B318" s="209" t="s">
        <v>328</v>
      </c>
      <c r="C318" s="105" t="s">
        <v>380</v>
      </c>
      <c r="D318" s="229">
        <v>4</v>
      </c>
      <c r="E318" s="347">
        <v>2488.1999999999998</v>
      </c>
    </row>
    <row r="319" spans="1:5" s="2" customFormat="1">
      <c r="A319" s="254"/>
      <c r="B319" s="536" t="s">
        <v>1379</v>
      </c>
      <c r="C319" s="105"/>
      <c r="D319" s="229"/>
      <c r="E319" s="347"/>
    </row>
    <row r="320" spans="1:5" s="2" customFormat="1">
      <c r="A320" s="254">
        <v>2522231</v>
      </c>
      <c r="B320" s="209" t="s">
        <v>336</v>
      </c>
      <c r="C320" s="105" t="s">
        <v>380</v>
      </c>
      <c r="D320" s="229">
        <v>2</v>
      </c>
      <c r="E320" s="347">
        <v>3660.8</v>
      </c>
    </row>
    <row r="321" spans="1:5" s="2" customFormat="1">
      <c r="A321" s="254">
        <v>2522252</v>
      </c>
      <c r="B321" s="209" t="s">
        <v>331</v>
      </c>
      <c r="C321" s="105" t="s">
        <v>380</v>
      </c>
      <c r="D321" s="229">
        <v>2</v>
      </c>
      <c r="E321" s="347">
        <v>4024.9</v>
      </c>
    </row>
    <row r="322" spans="1:5" s="2" customFormat="1">
      <c r="A322" s="254">
        <v>2523025</v>
      </c>
      <c r="B322" s="209" t="s">
        <v>333</v>
      </c>
      <c r="C322" s="105" t="s">
        <v>380</v>
      </c>
      <c r="D322" s="229">
        <v>4</v>
      </c>
      <c r="E322" s="347">
        <v>3488.1</v>
      </c>
    </row>
    <row r="323" spans="1:5" s="2" customFormat="1">
      <c r="A323" s="253">
        <v>2523105</v>
      </c>
      <c r="B323" s="209" t="s">
        <v>334</v>
      </c>
      <c r="C323" s="105" t="s">
        <v>380</v>
      </c>
      <c r="D323" s="229">
        <v>4</v>
      </c>
      <c r="E323" s="347">
        <v>2313.3000000000002</v>
      </c>
    </row>
    <row r="324" spans="1:5" s="2" customFormat="1">
      <c r="A324" s="254">
        <v>2523123</v>
      </c>
      <c r="B324" s="209" t="s">
        <v>328</v>
      </c>
      <c r="C324" s="105" t="s">
        <v>380</v>
      </c>
      <c r="D324" s="229">
        <v>4</v>
      </c>
      <c r="E324" s="347">
        <v>2664.2</v>
      </c>
    </row>
    <row r="325" spans="1:5" s="2" customFormat="1">
      <c r="A325" s="253">
        <v>2523506</v>
      </c>
      <c r="B325" s="209" t="s">
        <v>335</v>
      </c>
      <c r="C325" s="105" t="s">
        <v>380</v>
      </c>
      <c r="D325" s="229">
        <v>4</v>
      </c>
      <c r="E325" s="347">
        <v>2253.9</v>
      </c>
    </row>
    <row r="326" spans="1:5" s="2" customFormat="1">
      <c r="A326" s="249">
        <v>2523053</v>
      </c>
      <c r="B326" s="209" t="s">
        <v>203</v>
      </c>
      <c r="C326" s="105" t="s">
        <v>380</v>
      </c>
      <c r="D326" s="410"/>
      <c r="E326" s="347">
        <v>2505.8000000000002</v>
      </c>
    </row>
    <row r="327" spans="1:5" s="2" customFormat="1">
      <c r="A327" s="249"/>
      <c r="B327" s="536" t="s">
        <v>1380</v>
      </c>
      <c r="C327" s="105"/>
      <c r="D327" s="410"/>
      <c r="E327" s="347"/>
    </row>
    <row r="328" spans="1:5" s="2" customFormat="1">
      <c r="A328" s="249">
        <v>9388002</v>
      </c>
      <c r="B328" s="209" t="s">
        <v>1381</v>
      </c>
      <c r="C328" s="233" t="s">
        <v>380</v>
      </c>
      <c r="D328" s="233">
        <v>4</v>
      </c>
      <c r="E328" s="347">
        <v>2096.6</v>
      </c>
    </row>
    <row r="329" spans="1:5" s="2" customFormat="1">
      <c r="A329" s="249">
        <v>9388012</v>
      </c>
      <c r="B329" s="209" t="s">
        <v>1382</v>
      </c>
      <c r="C329" s="233" t="s">
        <v>380</v>
      </c>
      <c r="D329" s="233">
        <v>2</v>
      </c>
      <c r="E329" s="347">
        <v>3359.4</v>
      </c>
    </row>
    <row r="330" spans="1:5" s="2" customFormat="1">
      <c r="A330" s="249">
        <v>9388022</v>
      </c>
      <c r="B330" s="209" t="s">
        <v>1383</v>
      </c>
      <c r="C330" s="233" t="s">
        <v>380</v>
      </c>
      <c r="D330" s="233">
        <v>2</v>
      </c>
      <c r="E330" s="347">
        <v>3304.4</v>
      </c>
    </row>
    <row r="331" spans="1:5" s="2" customFormat="1">
      <c r="A331" s="254"/>
      <c r="B331" s="536" t="s">
        <v>1141</v>
      </c>
      <c r="C331" s="105"/>
      <c r="D331" s="229"/>
      <c r="E331" s="347"/>
    </row>
    <row r="332" spans="1:5" s="2" customFormat="1">
      <c r="A332" s="253">
        <v>2533076</v>
      </c>
      <c r="B332" s="209" t="s">
        <v>1142</v>
      </c>
      <c r="C332" s="105" t="s">
        <v>380</v>
      </c>
      <c r="D332" s="229">
        <v>4</v>
      </c>
      <c r="E332" s="347">
        <v>3005.2</v>
      </c>
    </row>
    <row r="333" spans="1:5" s="2" customFormat="1">
      <c r="A333" s="253">
        <v>2533129</v>
      </c>
      <c r="B333" s="209" t="s">
        <v>1143</v>
      </c>
      <c r="C333" s="105" t="s">
        <v>380</v>
      </c>
      <c r="D333" s="229">
        <v>4</v>
      </c>
      <c r="E333" s="347">
        <v>2670.8</v>
      </c>
    </row>
    <row r="334" spans="1:5" s="2" customFormat="1">
      <c r="A334" s="254"/>
      <c r="B334" s="536" t="s">
        <v>1144</v>
      </c>
      <c r="C334" s="105"/>
      <c r="D334" s="229"/>
      <c r="E334" s="347"/>
    </row>
    <row r="335" spans="1:5" s="2" customFormat="1">
      <c r="A335" s="254">
        <v>2543075</v>
      </c>
      <c r="B335" s="209" t="s">
        <v>1145</v>
      </c>
      <c r="C335" s="105" t="s">
        <v>380</v>
      </c>
      <c r="D335" s="229">
        <v>4</v>
      </c>
      <c r="E335" s="347">
        <v>3709.2</v>
      </c>
    </row>
    <row r="336" spans="1:5" s="2" customFormat="1">
      <c r="A336" s="254">
        <v>2542217</v>
      </c>
      <c r="B336" s="209" t="s">
        <v>1146</v>
      </c>
      <c r="C336" s="105" t="s">
        <v>380</v>
      </c>
      <c r="D336" s="229">
        <v>2</v>
      </c>
      <c r="E336" s="347">
        <v>4038.1</v>
      </c>
    </row>
    <row r="337" spans="1:5" s="2" customFormat="1">
      <c r="A337" s="580" t="s">
        <v>1384</v>
      </c>
      <c r="B337" s="580"/>
      <c r="C337" s="580"/>
      <c r="D337" s="464"/>
      <c r="E337" s="347"/>
    </row>
    <row r="338" spans="1:5" s="2" customFormat="1">
      <c r="A338" s="253">
        <v>2775001</v>
      </c>
      <c r="B338" s="209" t="s">
        <v>1155</v>
      </c>
      <c r="C338" s="105" t="s">
        <v>380</v>
      </c>
      <c r="D338" s="229">
        <v>4</v>
      </c>
      <c r="E338" s="347">
        <v>2031.7</v>
      </c>
    </row>
    <row r="339" spans="1:5" s="2" customFormat="1">
      <c r="A339" s="467">
        <v>2775471</v>
      </c>
      <c r="B339" s="209" t="s">
        <v>1385</v>
      </c>
      <c r="C339" s="105" t="s">
        <v>380</v>
      </c>
      <c r="D339" s="233">
        <v>4</v>
      </c>
      <c r="E339" s="347">
        <v>3029.4</v>
      </c>
    </row>
    <row r="340" spans="1:5" s="2" customFormat="1">
      <c r="A340" s="254">
        <v>2775021</v>
      </c>
      <c r="B340" s="209" t="s">
        <v>312</v>
      </c>
      <c r="C340" s="105" t="s">
        <v>380</v>
      </c>
      <c r="D340" s="229">
        <v>4</v>
      </c>
      <c r="E340" s="347">
        <v>1728.1</v>
      </c>
    </row>
    <row r="341" spans="1:5" s="2" customFormat="1">
      <c r="A341" s="254">
        <v>2775061</v>
      </c>
      <c r="B341" s="209" t="s">
        <v>311</v>
      </c>
      <c r="C341" s="105" t="s">
        <v>380</v>
      </c>
      <c r="D341" s="229">
        <v>4</v>
      </c>
      <c r="E341" s="347">
        <v>2077.9</v>
      </c>
    </row>
    <row r="342" spans="1:5" s="2" customFormat="1">
      <c r="A342" s="254">
        <v>2775484</v>
      </c>
      <c r="B342" s="209" t="s">
        <v>310</v>
      </c>
      <c r="C342" s="105" t="s">
        <v>380</v>
      </c>
      <c r="D342" s="229">
        <v>2</v>
      </c>
      <c r="E342" s="347">
        <v>3413.3</v>
      </c>
    </row>
    <row r="343" spans="1:5" s="2" customFormat="1">
      <c r="A343" s="467">
        <v>9388101</v>
      </c>
      <c r="B343" s="209" t="s">
        <v>1386</v>
      </c>
      <c r="C343" s="105" t="s">
        <v>380</v>
      </c>
      <c r="D343" s="233">
        <v>2</v>
      </c>
      <c r="E343" s="347">
        <v>3424.3</v>
      </c>
    </row>
    <row r="344" spans="1:5" s="2" customFormat="1">
      <c r="A344" s="254"/>
      <c r="B344" s="327" t="s">
        <v>1157</v>
      </c>
      <c r="C344" s="105"/>
      <c r="D344" s="229"/>
      <c r="E344" s="347"/>
    </row>
    <row r="345" spans="1:5" s="2" customFormat="1">
      <c r="A345" s="254">
        <v>2775462</v>
      </c>
      <c r="B345" s="209" t="s">
        <v>1387</v>
      </c>
      <c r="C345" s="105" t="s">
        <v>380</v>
      </c>
      <c r="D345" s="229">
        <v>4</v>
      </c>
      <c r="E345" s="347">
        <v>3286.8</v>
      </c>
    </row>
    <row r="346" spans="1:5" s="2" customFormat="1">
      <c r="A346" s="254">
        <v>9388111</v>
      </c>
      <c r="B346" s="209" t="s">
        <v>1388</v>
      </c>
      <c r="C346" s="105" t="s">
        <v>380</v>
      </c>
      <c r="D346" s="229">
        <v>4</v>
      </c>
      <c r="E346" s="347">
        <v>2322.1</v>
      </c>
    </row>
    <row r="347" spans="1:5" s="2" customFormat="1">
      <c r="A347" s="251">
        <v>2775082</v>
      </c>
      <c r="B347" s="209" t="s">
        <v>1389</v>
      </c>
      <c r="C347" s="105" t="s">
        <v>380</v>
      </c>
      <c r="D347" s="233">
        <v>4</v>
      </c>
      <c r="E347" s="347">
        <v>2110.9</v>
      </c>
    </row>
    <row r="348" spans="1:5" s="2" customFormat="1">
      <c r="A348" s="254">
        <v>2775434</v>
      </c>
      <c r="B348" s="209" t="s">
        <v>1390</v>
      </c>
      <c r="C348" s="105" t="s">
        <v>380</v>
      </c>
      <c r="D348" s="229">
        <v>2</v>
      </c>
      <c r="E348" s="347">
        <v>3903.9</v>
      </c>
    </row>
    <row r="349" spans="1:5" customFormat="1">
      <c r="A349" s="254">
        <v>2775514</v>
      </c>
      <c r="B349" s="209" t="s">
        <v>1391</v>
      </c>
      <c r="C349" s="105" t="s">
        <v>380</v>
      </c>
      <c r="D349" s="229">
        <v>2</v>
      </c>
      <c r="E349" s="347">
        <v>3733.4</v>
      </c>
    </row>
    <row r="350" spans="1:5" s="7" customFormat="1">
      <c r="A350" s="254">
        <v>9388121</v>
      </c>
      <c r="B350" s="468" t="s">
        <v>1392</v>
      </c>
      <c r="C350" s="475" t="s">
        <v>380</v>
      </c>
      <c r="D350" s="476">
        <v>2</v>
      </c>
      <c r="E350" s="347">
        <v>4578.2</v>
      </c>
    </row>
    <row r="351" spans="1:5" customFormat="1">
      <c r="A351" s="130"/>
      <c r="B351" s="465" t="s">
        <v>314</v>
      </c>
      <c r="C351" s="465"/>
      <c r="D351" s="465"/>
      <c r="E351" s="347"/>
    </row>
    <row r="352" spans="1:5" customFormat="1">
      <c r="A352" s="253">
        <v>2775031</v>
      </c>
      <c r="B352" s="209" t="s">
        <v>1155</v>
      </c>
      <c r="C352" s="105" t="s">
        <v>380</v>
      </c>
      <c r="D352" s="229">
        <v>4</v>
      </c>
      <c r="E352" s="347">
        <v>2360.6</v>
      </c>
    </row>
    <row r="353" spans="1:5" s="7" customFormat="1">
      <c r="A353" s="253">
        <v>2775111</v>
      </c>
      <c r="B353" s="209" t="s">
        <v>309</v>
      </c>
      <c r="C353" s="105" t="s">
        <v>380</v>
      </c>
      <c r="D353" s="229">
        <v>4</v>
      </c>
      <c r="E353" s="347">
        <v>2152.6999999999998</v>
      </c>
    </row>
    <row r="354" spans="1:5" s="7" customFormat="1" ht="25.5">
      <c r="A354" s="254"/>
      <c r="B354" s="325" t="s">
        <v>1159</v>
      </c>
      <c r="C354" s="105"/>
      <c r="D354" s="229"/>
      <c r="E354" s="347"/>
    </row>
    <row r="355" spans="1:5" s="7" customFormat="1">
      <c r="A355" s="254">
        <v>2775101</v>
      </c>
      <c r="B355" s="209" t="s">
        <v>308</v>
      </c>
      <c r="C355" s="105" t="s">
        <v>380</v>
      </c>
      <c r="D355" s="229">
        <v>4</v>
      </c>
      <c r="E355" s="347">
        <v>2685.1</v>
      </c>
    </row>
    <row r="356" spans="1:5" s="7" customFormat="1">
      <c r="A356" s="248"/>
      <c r="B356" s="328" t="s">
        <v>1306</v>
      </c>
      <c r="C356" s="219"/>
      <c r="D356" s="233"/>
      <c r="E356" s="347"/>
    </row>
    <row r="357" spans="1:5" s="1" customFormat="1">
      <c r="A357" s="249">
        <v>9421595</v>
      </c>
      <c r="B357" s="128" t="s">
        <v>1307</v>
      </c>
      <c r="C357" s="219" t="s">
        <v>380</v>
      </c>
      <c r="D357" s="233">
        <v>10</v>
      </c>
      <c r="E357" s="347">
        <v>642.4</v>
      </c>
    </row>
    <row r="358" spans="1:5" s="1" customFormat="1">
      <c r="A358" s="249">
        <v>9421605</v>
      </c>
      <c r="B358" s="128" t="s">
        <v>1308</v>
      </c>
      <c r="C358" s="219" t="s">
        <v>380</v>
      </c>
      <c r="D358" s="233">
        <v>10</v>
      </c>
      <c r="E358" s="347">
        <v>611.6</v>
      </c>
    </row>
    <row r="359" spans="1:5" s="7" customFormat="1">
      <c r="A359" s="249">
        <v>9421615</v>
      </c>
      <c r="B359" s="128" t="s">
        <v>1309</v>
      </c>
      <c r="C359" s="219" t="s">
        <v>380</v>
      </c>
      <c r="D359" s="233">
        <v>10</v>
      </c>
      <c r="E359" s="347">
        <v>642.4</v>
      </c>
    </row>
    <row r="360" spans="1:5" s="7" customFormat="1">
      <c r="A360" s="249">
        <v>9421625</v>
      </c>
      <c r="B360" s="128" t="s">
        <v>1310</v>
      </c>
      <c r="C360" s="219" t="s">
        <v>380</v>
      </c>
      <c r="D360" s="233">
        <v>10</v>
      </c>
      <c r="E360" s="347">
        <v>642.4</v>
      </c>
    </row>
    <row r="361" spans="1:5" s="1" customFormat="1">
      <c r="A361" s="249">
        <v>9421635</v>
      </c>
      <c r="B361" s="128" t="s">
        <v>1311</v>
      </c>
      <c r="C361" s="219" t="s">
        <v>380</v>
      </c>
      <c r="D361" s="233">
        <v>10</v>
      </c>
      <c r="E361" s="347">
        <v>639.1</v>
      </c>
    </row>
    <row r="362" spans="1:5" s="1" customFormat="1">
      <c r="A362" s="249">
        <v>9421708</v>
      </c>
      <c r="B362" s="128" t="s">
        <v>1312</v>
      </c>
      <c r="C362" s="219" t="s">
        <v>380</v>
      </c>
      <c r="D362" s="233">
        <v>10</v>
      </c>
      <c r="E362" s="347">
        <v>519.20000000000005</v>
      </c>
    </row>
    <row r="363" spans="1:5" s="1" customFormat="1">
      <c r="A363" s="249">
        <v>9421718</v>
      </c>
      <c r="B363" s="128" t="s">
        <v>1313</v>
      </c>
      <c r="C363" s="219" t="s">
        <v>380</v>
      </c>
      <c r="D363" s="233">
        <v>10</v>
      </c>
      <c r="E363" s="347">
        <v>519.20000000000005</v>
      </c>
    </row>
    <row r="364" spans="1:5" s="7" customFormat="1">
      <c r="A364" s="249">
        <v>9421728</v>
      </c>
      <c r="B364" s="128" t="s">
        <v>1314</v>
      </c>
      <c r="C364" s="219" t="s">
        <v>380</v>
      </c>
      <c r="D364" s="233">
        <v>10</v>
      </c>
      <c r="E364" s="347">
        <v>519.20000000000005</v>
      </c>
    </row>
    <row r="365" spans="1:5" s="7" customFormat="1">
      <c r="A365" s="249">
        <v>9421892</v>
      </c>
      <c r="B365" s="128" t="s">
        <v>570</v>
      </c>
      <c r="C365" s="219" t="s">
        <v>380</v>
      </c>
      <c r="D365" s="233">
        <v>10</v>
      </c>
      <c r="E365" s="347">
        <v>627</v>
      </c>
    </row>
    <row r="366" spans="1:5" s="7" customFormat="1">
      <c r="A366" s="250">
        <v>9421902</v>
      </c>
      <c r="B366" s="128" t="s">
        <v>571</v>
      </c>
      <c r="C366" s="219" t="s">
        <v>380</v>
      </c>
      <c r="D366" s="233">
        <v>10</v>
      </c>
      <c r="E366" s="347">
        <v>627</v>
      </c>
    </row>
    <row r="367" spans="1:5" s="7" customFormat="1">
      <c r="A367" s="250">
        <v>9421912</v>
      </c>
      <c r="B367" s="128" t="s">
        <v>572</v>
      </c>
      <c r="C367" s="219" t="s">
        <v>380</v>
      </c>
      <c r="D367" s="233">
        <v>10</v>
      </c>
      <c r="E367" s="347">
        <v>627</v>
      </c>
    </row>
    <row r="368" spans="1:5" s="7" customFormat="1">
      <c r="A368" s="250">
        <v>9421922</v>
      </c>
      <c r="B368" s="128" t="s">
        <v>573</v>
      </c>
      <c r="C368" s="219" t="s">
        <v>380</v>
      </c>
      <c r="D368" s="233">
        <v>10</v>
      </c>
      <c r="E368" s="347">
        <v>627</v>
      </c>
    </row>
    <row r="369" spans="1:5" s="7" customFormat="1">
      <c r="A369" s="250">
        <v>9421932</v>
      </c>
      <c r="B369" s="128" t="s">
        <v>574</v>
      </c>
      <c r="C369" s="219" t="s">
        <v>380</v>
      </c>
      <c r="D369" s="233">
        <v>10</v>
      </c>
      <c r="E369" s="347">
        <v>627</v>
      </c>
    </row>
    <row r="370" spans="1:5" s="7" customFormat="1">
      <c r="A370" s="250">
        <v>9421954</v>
      </c>
      <c r="B370" s="329" t="s">
        <v>1137</v>
      </c>
      <c r="C370" s="219" t="s">
        <v>380</v>
      </c>
      <c r="D370" s="233">
        <v>10</v>
      </c>
      <c r="E370" s="347">
        <v>735.9</v>
      </c>
    </row>
    <row r="371" spans="1:5" s="7" customFormat="1">
      <c r="A371" s="250">
        <v>9421964</v>
      </c>
      <c r="B371" s="329" t="s">
        <v>1128</v>
      </c>
      <c r="C371" s="219" t="s">
        <v>380</v>
      </c>
      <c r="D371" s="233">
        <v>10</v>
      </c>
      <c r="E371" s="347">
        <v>735.9</v>
      </c>
    </row>
    <row r="372" spans="1:5" s="7" customFormat="1">
      <c r="A372" s="250">
        <v>9421974</v>
      </c>
      <c r="B372" s="329" t="s">
        <v>1129</v>
      </c>
      <c r="C372" s="219" t="s">
        <v>380</v>
      </c>
      <c r="D372" s="233">
        <v>10</v>
      </c>
      <c r="E372" s="347">
        <v>735.9</v>
      </c>
    </row>
    <row r="373" spans="1:5" s="1" customFormat="1">
      <c r="A373" s="250">
        <v>9421984</v>
      </c>
      <c r="B373" s="329" t="s">
        <v>1130</v>
      </c>
      <c r="C373" s="219" t="s">
        <v>380</v>
      </c>
      <c r="D373" s="233">
        <v>10</v>
      </c>
      <c r="E373" s="347">
        <v>735.9</v>
      </c>
    </row>
    <row r="374" spans="1:5" s="1" customFormat="1">
      <c r="A374" s="250">
        <v>9421994</v>
      </c>
      <c r="B374" s="329" t="s">
        <v>1131</v>
      </c>
      <c r="C374" s="219" t="s">
        <v>380</v>
      </c>
      <c r="D374" s="233">
        <v>10</v>
      </c>
      <c r="E374" s="347">
        <v>735.9</v>
      </c>
    </row>
    <row r="375" spans="1:5" s="1" customFormat="1">
      <c r="A375" s="563">
        <v>9422001</v>
      </c>
      <c r="B375" s="564" t="s">
        <v>655</v>
      </c>
      <c r="C375" s="565" t="s">
        <v>380</v>
      </c>
      <c r="D375" s="566">
        <v>10</v>
      </c>
      <c r="E375" s="567">
        <v>848.1</v>
      </c>
    </row>
    <row r="376" spans="1:5" s="1" customFormat="1">
      <c r="A376" s="563">
        <v>9422011</v>
      </c>
      <c r="B376" s="564" t="s">
        <v>656</v>
      </c>
      <c r="C376" s="565" t="s">
        <v>380</v>
      </c>
      <c r="D376" s="566">
        <v>10</v>
      </c>
      <c r="E376" s="567">
        <v>848.1</v>
      </c>
    </row>
    <row r="377" spans="1:5" s="1" customFormat="1">
      <c r="A377" s="563">
        <v>9422021</v>
      </c>
      <c r="B377" s="564" t="s">
        <v>657</v>
      </c>
      <c r="C377" s="565" t="s">
        <v>380</v>
      </c>
      <c r="D377" s="566">
        <v>10</v>
      </c>
      <c r="E377" s="567">
        <v>848.1</v>
      </c>
    </row>
    <row r="378" spans="1:5" s="1" customFormat="1">
      <c r="A378" s="563">
        <v>9422031</v>
      </c>
      <c r="B378" s="564" t="s">
        <v>658</v>
      </c>
      <c r="C378" s="565" t="s">
        <v>380</v>
      </c>
      <c r="D378" s="566">
        <v>10</v>
      </c>
      <c r="E378" s="567">
        <v>848.1</v>
      </c>
    </row>
    <row r="379" spans="1:5" s="1" customFormat="1">
      <c r="A379" s="563">
        <v>9422041</v>
      </c>
      <c r="B379" s="564" t="s">
        <v>659</v>
      </c>
      <c r="C379" s="565" t="s">
        <v>380</v>
      </c>
      <c r="D379" s="566">
        <v>10</v>
      </c>
      <c r="E379" s="567">
        <v>848.1</v>
      </c>
    </row>
    <row r="380" spans="1:5" s="7" customFormat="1">
      <c r="A380" s="250">
        <v>9421641</v>
      </c>
      <c r="B380" s="128" t="s">
        <v>1315</v>
      </c>
      <c r="C380" s="219" t="s">
        <v>380</v>
      </c>
      <c r="D380" s="233">
        <v>10</v>
      </c>
      <c r="E380" s="347">
        <v>484</v>
      </c>
    </row>
    <row r="381" spans="1:5" s="7" customFormat="1">
      <c r="A381" s="250">
        <v>9421651</v>
      </c>
      <c r="B381" s="128" t="s">
        <v>1316</v>
      </c>
      <c r="C381" s="219" t="s">
        <v>380</v>
      </c>
      <c r="D381" s="233">
        <v>10</v>
      </c>
      <c r="E381" s="347">
        <v>484</v>
      </c>
    </row>
    <row r="382" spans="1:5" s="7" customFormat="1">
      <c r="A382" s="250">
        <v>9421661</v>
      </c>
      <c r="B382" s="128" t="s">
        <v>1317</v>
      </c>
      <c r="C382" s="219" t="s">
        <v>380</v>
      </c>
      <c r="D382" s="233">
        <v>10</v>
      </c>
      <c r="E382" s="347">
        <v>484</v>
      </c>
    </row>
    <row r="383" spans="1:5" s="7" customFormat="1">
      <c r="A383" s="250">
        <v>9421671</v>
      </c>
      <c r="B383" s="128" t="s">
        <v>1318</v>
      </c>
      <c r="C383" s="219" t="s">
        <v>380</v>
      </c>
      <c r="D383" s="233">
        <v>10</v>
      </c>
      <c r="E383" s="347">
        <v>484</v>
      </c>
    </row>
    <row r="384" spans="1:5" customFormat="1">
      <c r="A384" s="250">
        <v>9421681</v>
      </c>
      <c r="B384" s="128" t="s">
        <v>1319</v>
      </c>
      <c r="C384" s="219" t="s">
        <v>380</v>
      </c>
      <c r="D384" s="233">
        <v>10</v>
      </c>
      <c r="E384" s="347">
        <v>484</v>
      </c>
    </row>
    <row r="385" spans="1:5" customFormat="1" ht="22.5">
      <c r="A385" s="249">
        <v>9422162</v>
      </c>
      <c r="B385" s="128" t="s">
        <v>129</v>
      </c>
      <c r="C385" s="219" t="s">
        <v>380</v>
      </c>
      <c r="D385" s="233">
        <v>10</v>
      </c>
      <c r="E385" s="347">
        <v>627</v>
      </c>
    </row>
    <row r="386" spans="1:5" customFormat="1" ht="22.5">
      <c r="A386" s="249">
        <v>9422172</v>
      </c>
      <c r="B386" s="128" t="s">
        <v>130</v>
      </c>
      <c r="C386" s="219" t="s">
        <v>380</v>
      </c>
      <c r="D386" s="233">
        <v>10</v>
      </c>
      <c r="E386" s="347">
        <v>627</v>
      </c>
    </row>
    <row r="387" spans="1:5" customFormat="1" ht="22.5">
      <c r="A387" s="249">
        <v>9422182</v>
      </c>
      <c r="B387" s="128" t="s">
        <v>131</v>
      </c>
      <c r="C387" s="219" t="s">
        <v>380</v>
      </c>
      <c r="D387" s="233">
        <v>10</v>
      </c>
      <c r="E387" s="347">
        <v>627</v>
      </c>
    </row>
    <row r="388" spans="1:5" customFormat="1">
      <c r="A388" s="249">
        <v>9995222</v>
      </c>
      <c r="B388" s="128" t="s">
        <v>1394</v>
      </c>
      <c r="C388" s="219" t="s">
        <v>380</v>
      </c>
      <c r="D388" s="233">
        <v>20</v>
      </c>
      <c r="E388" s="347">
        <v>155.76</v>
      </c>
    </row>
    <row r="389" spans="1:5" customFormat="1">
      <c r="A389" s="249">
        <v>9995213</v>
      </c>
      <c r="B389" s="128" t="s">
        <v>227</v>
      </c>
      <c r="C389" s="219" t="s">
        <v>380</v>
      </c>
      <c r="D389" s="233">
        <v>20</v>
      </c>
      <c r="E389" s="347">
        <v>155.76</v>
      </c>
    </row>
    <row r="390" spans="1:5" customFormat="1">
      <c r="A390" s="249">
        <v>9921310</v>
      </c>
      <c r="B390" s="128" t="s">
        <v>228</v>
      </c>
      <c r="C390" s="219" t="s">
        <v>380</v>
      </c>
      <c r="D390" s="233">
        <v>10</v>
      </c>
      <c r="E390" s="347">
        <v>1522.2</v>
      </c>
    </row>
    <row r="391" spans="1:5" customFormat="1">
      <c r="A391" s="249">
        <v>9921329</v>
      </c>
      <c r="B391" s="128" t="s">
        <v>229</v>
      </c>
      <c r="C391" s="219" t="s">
        <v>380</v>
      </c>
      <c r="D391" s="233">
        <v>10</v>
      </c>
      <c r="E391" s="347">
        <v>1522.2</v>
      </c>
    </row>
    <row r="392" spans="1:5" customFormat="1">
      <c r="A392" s="249">
        <v>9921356</v>
      </c>
      <c r="B392" s="128" t="s">
        <v>230</v>
      </c>
      <c r="C392" s="219" t="s">
        <v>380</v>
      </c>
      <c r="D392" s="233">
        <v>10</v>
      </c>
      <c r="E392" s="347">
        <v>1581.2</v>
      </c>
    </row>
    <row r="393" spans="1:5" customFormat="1" ht="15.75">
      <c r="A393" s="94"/>
      <c r="B393" s="330" t="s">
        <v>1236</v>
      </c>
      <c r="C393" s="41"/>
      <c r="D393" s="41"/>
      <c r="E393" s="347"/>
    </row>
    <row r="394" spans="1:5" s="7" customFormat="1">
      <c r="A394" s="93">
        <v>4706308</v>
      </c>
      <c r="B394" s="82" t="s">
        <v>1237</v>
      </c>
      <c r="C394" s="41" t="s">
        <v>1246</v>
      </c>
      <c r="D394" s="41">
        <v>12</v>
      </c>
      <c r="E394" s="347">
        <v>561</v>
      </c>
    </row>
    <row r="395" spans="1:5" s="7" customFormat="1">
      <c r="A395" s="93">
        <v>4753982</v>
      </c>
      <c r="B395" s="82" t="s">
        <v>96</v>
      </c>
      <c r="C395" s="41" t="s">
        <v>1246</v>
      </c>
      <c r="D395" s="41">
        <v>36</v>
      </c>
      <c r="E395" s="347">
        <v>304.7</v>
      </c>
    </row>
    <row r="396" spans="1:5" s="7" customFormat="1">
      <c r="A396" s="93">
        <v>4706312</v>
      </c>
      <c r="B396" s="82" t="s">
        <v>1238</v>
      </c>
      <c r="C396" s="41" t="s">
        <v>1246</v>
      </c>
      <c r="D396" s="41">
        <v>28</v>
      </c>
      <c r="E396" s="347">
        <v>334.4</v>
      </c>
    </row>
    <row r="397" spans="1:5">
      <c r="A397" s="93">
        <v>4706321</v>
      </c>
      <c r="B397" s="82" t="s">
        <v>1239</v>
      </c>
      <c r="C397" s="41" t="s">
        <v>1246</v>
      </c>
      <c r="D397" s="41">
        <v>96</v>
      </c>
      <c r="E397" s="347">
        <v>93.5</v>
      </c>
    </row>
    <row r="398" spans="1:5" ht="22.5">
      <c r="A398" s="93">
        <v>4789102</v>
      </c>
      <c r="B398" s="469" t="s">
        <v>1393</v>
      </c>
      <c r="C398" s="41" t="s">
        <v>1246</v>
      </c>
      <c r="D398" s="41">
        <v>87</v>
      </c>
      <c r="E398" s="347">
        <v>97.9</v>
      </c>
    </row>
    <row r="399" spans="1:5">
      <c r="A399" s="95">
        <v>4706330</v>
      </c>
      <c r="B399" s="83" t="s">
        <v>1240</v>
      </c>
      <c r="C399" s="42" t="s">
        <v>1246</v>
      </c>
      <c r="D399" s="42">
        <v>96</v>
      </c>
      <c r="E399" s="347">
        <v>201.3</v>
      </c>
    </row>
    <row r="400" spans="1:5">
      <c r="A400" s="96">
        <v>4552722</v>
      </c>
      <c r="B400" s="84" t="s">
        <v>1241</v>
      </c>
      <c r="C400" s="42" t="s">
        <v>1246</v>
      </c>
      <c r="D400" s="42">
        <v>15</v>
      </c>
      <c r="E400" s="347">
        <v>881.1</v>
      </c>
    </row>
    <row r="401" spans="1:5">
      <c r="A401" s="96">
        <v>4552710</v>
      </c>
      <c r="B401" s="83" t="s">
        <v>1242</v>
      </c>
      <c r="C401" s="42" t="s">
        <v>1246</v>
      </c>
      <c r="D401" s="42">
        <v>10</v>
      </c>
      <c r="E401" s="347">
        <v>281.60000000000002</v>
      </c>
    </row>
    <row r="402" spans="1:5">
      <c r="A402" s="93">
        <v>9919004</v>
      </c>
      <c r="B402" s="220" t="s">
        <v>675</v>
      </c>
      <c r="C402" s="52" t="s">
        <v>1246</v>
      </c>
      <c r="D402" s="52">
        <v>120</v>
      </c>
      <c r="E402" s="347">
        <v>95.7</v>
      </c>
    </row>
    <row r="403" spans="1:5">
      <c r="A403" s="93">
        <v>9995650</v>
      </c>
      <c r="B403" s="220" t="s">
        <v>676</v>
      </c>
      <c r="C403" s="52" t="s">
        <v>380</v>
      </c>
      <c r="D403" s="52">
        <v>1</v>
      </c>
      <c r="E403" s="347">
        <v>2376</v>
      </c>
    </row>
    <row r="404" spans="1:5">
      <c r="A404" s="93">
        <v>9995910</v>
      </c>
      <c r="B404" s="220" t="s">
        <v>677</v>
      </c>
      <c r="C404" s="52" t="s">
        <v>380</v>
      </c>
      <c r="D404" s="52">
        <v>50</v>
      </c>
      <c r="E404" s="347">
        <v>2591.6</v>
      </c>
    </row>
    <row r="405" spans="1:5" ht="22.5">
      <c r="A405" s="93">
        <v>9679501</v>
      </c>
      <c r="B405" s="129" t="s">
        <v>497</v>
      </c>
      <c r="C405" s="219" t="s">
        <v>380</v>
      </c>
      <c r="D405" s="219">
        <v>1</v>
      </c>
      <c r="E405" s="347">
        <v>2206.6</v>
      </c>
    </row>
    <row r="406" spans="1:5" ht="22.5">
      <c r="A406" s="93">
        <v>4700151</v>
      </c>
      <c r="B406" s="129" t="s">
        <v>498</v>
      </c>
      <c r="C406" s="219" t="s">
        <v>380</v>
      </c>
      <c r="D406" s="219">
        <v>1</v>
      </c>
      <c r="E406" s="347">
        <v>1996.5</v>
      </c>
    </row>
  </sheetData>
  <sheetProtection selectLockedCells="1" selectUnlockedCells="1"/>
  <mergeCells count="2">
    <mergeCell ref="A337:C337"/>
    <mergeCell ref="A1:E6"/>
  </mergeCells>
  <phoneticPr fontId="38" type="noConversion"/>
  <pageMargins left="0.62992125984251968" right="7.874015748031496E-2" top="1.1811023622047245" bottom="0.59055118110236227" header="0.51181102362204722" footer="0.35433070866141736"/>
  <pageSetup paperSize="9" scale="75" firstPageNumber="0" fitToHeight="8" orientation="portrait" horizontalDpi="300" verticalDpi="300" r:id="rId1"/>
  <headerFooter alignWithMargins="0">
    <oddHeader xml:space="preserve">&amp;L&amp;G&amp;RООО "ПАУЛЬ ХАРТМАНН"
115114, Москва, Кожевническая ул., д.7, к.1
Тел.: (495) 796 99 61 (многоканальный) Факс: 796 99 60
 Тел. бесплатной горячей линии (РФ): 8 800 505 12 12 
</oddHeader>
    <oddFooter>&amp;LСтраница &amp;P из &amp;N страниц&amp;RПрайс-лист VK Все для операционной для рассылки</oddFooter>
  </headerFooter>
  <customProperties>
    <customPr name="_pios_id" r:id="rId2"/>
  </customProperties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1"/>
  <sheetViews>
    <sheetView zoomScaleSheetLayoutView="100" workbookViewId="0">
      <selection activeCell="E11" sqref="E11"/>
    </sheetView>
  </sheetViews>
  <sheetFormatPr defaultColWidth="64.140625" defaultRowHeight="12.75"/>
  <cols>
    <col min="1" max="1" width="9.5703125" style="206" customWidth="1"/>
    <col min="2" max="2" width="64.28515625" style="552" customWidth="1"/>
    <col min="3" max="3" width="9.7109375" style="205" customWidth="1"/>
    <col min="4" max="4" width="9.5703125" style="205" customWidth="1"/>
    <col min="5" max="5" width="12.28515625" style="369" customWidth="1"/>
    <col min="6" max="251" width="8.85546875" style="7" customWidth="1"/>
    <col min="252" max="252" width="9.5703125" style="7" customWidth="1"/>
    <col min="253" max="16384" width="64.140625" style="7"/>
  </cols>
  <sheetData>
    <row r="1" spans="1:6" ht="12.75" customHeight="1">
      <c r="A1" s="579" t="s">
        <v>491</v>
      </c>
      <c r="B1" s="579"/>
      <c r="C1" s="579"/>
      <c r="D1" s="579"/>
      <c r="E1" s="579"/>
    </row>
    <row r="2" spans="1:6" ht="12.75" customHeight="1">
      <c r="A2" s="579"/>
      <c r="B2" s="579"/>
      <c r="C2" s="579"/>
      <c r="D2" s="579"/>
      <c r="E2" s="579"/>
    </row>
    <row r="3" spans="1:6" ht="12.75" customHeight="1">
      <c r="A3" s="579"/>
      <c r="B3" s="579"/>
      <c r="C3" s="579"/>
      <c r="D3" s="579"/>
      <c r="E3" s="579"/>
    </row>
    <row r="4" spans="1:6" ht="12.75" customHeight="1">
      <c r="A4" s="579"/>
      <c r="B4" s="579"/>
      <c r="C4" s="579"/>
      <c r="D4" s="579"/>
      <c r="E4" s="579"/>
    </row>
    <row r="5" spans="1:6" ht="12.75" customHeight="1">
      <c r="A5" s="579"/>
      <c r="B5" s="579"/>
      <c r="C5" s="579"/>
      <c r="D5" s="579"/>
      <c r="E5" s="579"/>
    </row>
    <row r="6" spans="1:6" ht="12.75" customHeight="1">
      <c r="A6" s="579"/>
      <c r="B6" s="579"/>
      <c r="C6" s="579"/>
      <c r="D6" s="579"/>
      <c r="E6" s="579"/>
    </row>
    <row r="7" spans="1:6" ht="18.75" thickBot="1">
      <c r="A7" s="479" t="s">
        <v>1163</v>
      </c>
      <c r="B7" s="282"/>
      <c r="C7" s="283"/>
      <c r="D7" s="283"/>
      <c r="E7" s="368"/>
    </row>
    <row r="8" spans="1:6" ht="13.5" thickBot="1">
      <c r="A8" s="258"/>
      <c r="B8" s="259" t="s">
        <v>1133</v>
      </c>
      <c r="C8" s="307"/>
      <c r="D8" s="307"/>
      <c r="E8" s="367"/>
    </row>
    <row r="9" spans="1:6" ht="13.5" thickBot="1">
      <c r="A9" s="308"/>
      <c r="B9" s="259" t="s">
        <v>1134</v>
      </c>
      <c r="C9" s="307"/>
      <c r="D9" s="307"/>
      <c r="E9" s="367"/>
    </row>
    <row r="10" spans="1:6" ht="14.25">
      <c r="A10" s="393" t="s">
        <v>583</v>
      </c>
      <c r="B10" s="309"/>
      <c r="D10" s="310"/>
      <c r="F10" s="478"/>
    </row>
    <row r="11" spans="1:6" ht="34.5" thickBot="1">
      <c r="A11" s="435" t="s">
        <v>140</v>
      </c>
      <c r="B11" s="436" t="s">
        <v>141</v>
      </c>
      <c r="C11" s="436" t="s">
        <v>499</v>
      </c>
      <c r="D11" s="436" t="s">
        <v>188</v>
      </c>
      <c r="E11" s="392" t="s">
        <v>490</v>
      </c>
    </row>
    <row r="12" spans="1:6" ht="13.5" thickBot="1">
      <c r="A12" s="184"/>
      <c r="B12" s="311" t="s">
        <v>1164</v>
      </c>
      <c r="C12" s="381"/>
      <c r="D12" s="381"/>
      <c r="E12" s="525"/>
    </row>
    <row r="13" spans="1:6" ht="13.15" customHeight="1">
      <c r="A13" s="429">
        <v>9812241</v>
      </c>
      <c r="B13" s="430" t="s">
        <v>923</v>
      </c>
      <c r="C13" s="431" t="s">
        <v>380</v>
      </c>
      <c r="D13" s="431">
        <v>42</v>
      </c>
      <c r="E13" s="518">
        <v>143.95999999999998</v>
      </c>
    </row>
    <row r="14" spans="1:6">
      <c r="A14" s="185">
        <v>9810771</v>
      </c>
      <c r="B14" s="186" t="s">
        <v>1165</v>
      </c>
      <c r="C14" s="187" t="s">
        <v>380</v>
      </c>
      <c r="D14" s="187">
        <v>45</v>
      </c>
      <c r="E14" s="519">
        <v>181.72</v>
      </c>
    </row>
    <row r="15" spans="1:6">
      <c r="A15" s="185">
        <v>9810781</v>
      </c>
      <c r="B15" s="186" t="s">
        <v>1166</v>
      </c>
      <c r="C15" s="187" t="s">
        <v>380</v>
      </c>
      <c r="D15" s="187">
        <v>20</v>
      </c>
      <c r="E15" s="519">
        <v>372.88</v>
      </c>
    </row>
    <row r="16" spans="1:6" s="1" customFormat="1">
      <c r="A16" s="185">
        <v>9810791</v>
      </c>
      <c r="B16" s="186" t="s">
        <v>983</v>
      </c>
      <c r="C16" s="187" t="s">
        <v>380</v>
      </c>
      <c r="D16" s="187">
        <v>10</v>
      </c>
      <c r="E16" s="519">
        <v>693.83999999999992</v>
      </c>
    </row>
    <row r="17" spans="1:5" s="1" customFormat="1">
      <c r="A17" s="238">
        <v>9812651</v>
      </c>
      <c r="B17" s="186" t="s">
        <v>1345</v>
      </c>
      <c r="C17" s="187" t="s">
        <v>1246</v>
      </c>
      <c r="D17" s="187">
        <v>1</v>
      </c>
      <c r="E17" s="519">
        <v>3075.08</v>
      </c>
    </row>
    <row r="18" spans="1:5" s="1" customFormat="1">
      <c r="A18" s="411">
        <v>9804660</v>
      </c>
      <c r="B18" s="412" t="s">
        <v>1098</v>
      </c>
      <c r="C18" s="192" t="s">
        <v>380</v>
      </c>
      <c r="D18" s="192">
        <v>45</v>
      </c>
      <c r="E18" s="519">
        <v>167.56</v>
      </c>
    </row>
    <row r="19" spans="1:5" s="1" customFormat="1">
      <c r="A19" s="411">
        <v>9804670</v>
      </c>
      <c r="B19" s="412" t="s">
        <v>1099</v>
      </c>
      <c r="C19" s="192" t="s">
        <v>380</v>
      </c>
      <c r="D19" s="192">
        <v>20</v>
      </c>
      <c r="E19" s="519">
        <v>388.21999999999997</v>
      </c>
    </row>
    <row r="20" spans="1:5" s="1" customFormat="1" ht="13.5" thickBot="1">
      <c r="A20" s="432">
        <v>9804680</v>
      </c>
      <c r="B20" s="433" t="s">
        <v>1070</v>
      </c>
      <c r="C20" s="434" t="s">
        <v>380</v>
      </c>
      <c r="D20" s="434">
        <v>10</v>
      </c>
      <c r="E20" s="526">
        <v>733.95999999999992</v>
      </c>
    </row>
    <row r="21" spans="1:5" s="1" customFormat="1" ht="13.5" thickBot="1">
      <c r="A21" s="184"/>
      <c r="B21" s="311" t="s">
        <v>1167</v>
      </c>
      <c r="C21" s="381"/>
      <c r="D21" s="381"/>
      <c r="E21" s="527"/>
    </row>
    <row r="22" spans="1:5" s="1" customFormat="1">
      <c r="A22" s="238">
        <v>9813281</v>
      </c>
      <c r="B22" s="224" t="s">
        <v>1013</v>
      </c>
      <c r="C22" s="192" t="s">
        <v>380</v>
      </c>
      <c r="D22" s="192">
        <v>20</v>
      </c>
      <c r="E22" s="519">
        <v>284.38</v>
      </c>
    </row>
    <row r="23" spans="1:5" s="1" customFormat="1">
      <c r="A23" s="238">
        <v>9813291</v>
      </c>
      <c r="B23" s="224" t="s">
        <v>1071</v>
      </c>
      <c r="C23" s="192" t="s">
        <v>380</v>
      </c>
      <c r="D23" s="192">
        <v>10</v>
      </c>
      <c r="E23" s="519">
        <v>472</v>
      </c>
    </row>
    <row r="24" spans="1:5" ht="13.5" thickBot="1">
      <c r="A24" s="528">
        <v>9813301</v>
      </c>
      <c r="B24" s="529" t="s">
        <v>1014</v>
      </c>
      <c r="C24" s="195" t="s">
        <v>1246</v>
      </c>
      <c r="D24" s="195">
        <v>1</v>
      </c>
      <c r="E24" s="526">
        <v>2317.52</v>
      </c>
    </row>
    <row r="25" spans="1:5" s="1" customFormat="1" ht="13.5" thickBot="1">
      <c r="A25" s="184"/>
      <c r="B25" s="311" t="s">
        <v>1168</v>
      </c>
      <c r="C25" s="381"/>
      <c r="D25" s="381"/>
      <c r="E25" s="527"/>
    </row>
    <row r="26" spans="1:5" s="1" customFormat="1" ht="22.5">
      <c r="A26" s="292">
        <v>9802522</v>
      </c>
      <c r="B26" s="312" t="s">
        <v>1072</v>
      </c>
      <c r="C26" s="192" t="s">
        <v>380</v>
      </c>
      <c r="D26" s="192">
        <v>24</v>
      </c>
      <c r="E26" s="519">
        <v>162.84</v>
      </c>
    </row>
    <row r="27" spans="1:5" s="1" customFormat="1" ht="22.5">
      <c r="A27" s="190">
        <v>9802533</v>
      </c>
      <c r="B27" s="191" t="s">
        <v>1073</v>
      </c>
      <c r="C27" s="192" t="s">
        <v>380</v>
      </c>
      <c r="D27" s="192">
        <v>20</v>
      </c>
      <c r="E27" s="519">
        <v>548.69999999999993</v>
      </c>
    </row>
    <row r="28" spans="1:5" s="1" customFormat="1" ht="15.6" customHeight="1">
      <c r="A28" s="292">
        <v>9803590</v>
      </c>
      <c r="B28" s="312" t="s">
        <v>1074</v>
      </c>
      <c r="C28" s="192" t="s">
        <v>380</v>
      </c>
      <c r="D28" s="192">
        <v>24</v>
      </c>
      <c r="E28" s="519">
        <v>180.54</v>
      </c>
    </row>
    <row r="29" spans="1:5" ht="15.6" customHeight="1">
      <c r="A29" s="190">
        <v>9803601</v>
      </c>
      <c r="B29" s="191" t="s">
        <v>1075</v>
      </c>
      <c r="C29" s="192" t="s">
        <v>380</v>
      </c>
      <c r="D29" s="192">
        <v>20</v>
      </c>
      <c r="E29" s="519">
        <v>604.16</v>
      </c>
    </row>
    <row r="30" spans="1:5">
      <c r="A30" s="292">
        <v>9811361</v>
      </c>
      <c r="B30" s="312" t="s">
        <v>1076</v>
      </c>
      <c r="C30" s="192" t="s">
        <v>380</v>
      </c>
      <c r="D30" s="192">
        <v>100</v>
      </c>
      <c r="E30" s="519">
        <v>149.85999999999999</v>
      </c>
    </row>
    <row r="31" spans="1:5" s="545" customFormat="1" ht="22.5">
      <c r="A31" s="494">
        <v>9811371</v>
      </c>
      <c r="B31" s="499" t="s">
        <v>541</v>
      </c>
      <c r="C31" s="495" t="s">
        <v>380</v>
      </c>
      <c r="D31" s="495">
        <v>25</v>
      </c>
      <c r="E31" s="530">
        <v>676.14</v>
      </c>
    </row>
    <row r="32" spans="1:5" s="546" customFormat="1" ht="14.45" customHeight="1" thickBot="1">
      <c r="A32" s="496">
        <v>9811821</v>
      </c>
      <c r="B32" s="499" t="s">
        <v>542</v>
      </c>
      <c r="C32" s="497" t="s">
        <v>380</v>
      </c>
      <c r="D32" s="497">
        <v>20</v>
      </c>
      <c r="E32" s="530">
        <v>1067.8999999999999</v>
      </c>
    </row>
    <row r="33" spans="1:5" s="1" customFormat="1" ht="13.5" thickBot="1">
      <c r="A33" s="184"/>
      <c r="B33" s="311" t="s">
        <v>1169</v>
      </c>
      <c r="C33" s="381"/>
      <c r="D33" s="381"/>
      <c r="E33" s="527"/>
    </row>
    <row r="34" spans="1:5" s="1" customFormat="1" ht="14.45" customHeight="1">
      <c r="A34" s="502">
        <v>9812251</v>
      </c>
      <c r="B34" s="188" t="s">
        <v>1170</v>
      </c>
      <c r="C34" s="189" t="s">
        <v>380</v>
      </c>
      <c r="D34" s="189">
        <v>50</v>
      </c>
      <c r="E34" s="519">
        <v>202.95999999999998</v>
      </c>
    </row>
    <row r="35" spans="1:5" s="1" customFormat="1" ht="12" customHeight="1">
      <c r="A35" s="190">
        <v>9811761</v>
      </c>
      <c r="B35" s="191" t="s">
        <v>1171</v>
      </c>
      <c r="C35" s="192" t="s">
        <v>380</v>
      </c>
      <c r="D35" s="192">
        <v>20</v>
      </c>
      <c r="E35" s="519">
        <v>330.4</v>
      </c>
    </row>
    <row r="36" spans="1:5" s="1" customFormat="1">
      <c r="A36" s="190">
        <v>9811771</v>
      </c>
      <c r="B36" s="191" t="s">
        <v>984</v>
      </c>
      <c r="C36" s="192" t="s">
        <v>380</v>
      </c>
      <c r="D36" s="192">
        <v>10</v>
      </c>
      <c r="E36" s="519">
        <v>618.31999999999994</v>
      </c>
    </row>
    <row r="37" spans="1:5" s="1" customFormat="1">
      <c r="A37" s="190">
        <v>9811781</v>
      </c>
      <c r="B37" s="191" t="s">
        <v>1172</v>
      </c>
      <c r="C37" s="192" t="s">
        <v>1246</v>
      </c>
      <c r="D37" s="192">
        <v>1</v>
      </c>
      <c r="E37" s="519">
        <v>2478</v>
      </c>
    </row>
    <row r="38" spans="1:5" s="1" customFormat="1">
      <c r="A38" s="190">
        <v>9805660</v>
      </c>
      <c r="B38" s="191" t="s">
        <v>909</v>
      </c>
      <c r="C38" s="192" t="s">
        <v>380</v>
      </c>
      <c r="D38" s="192">
        <v>20</v>
      </c>
      <c r="E38" s="519">
        <v>335.12</v>
      </c>
    </row>
    <row r="39" spans="1:5">
      <c r="A39" s="190">
        <v>9805650</v>
      </c>
      <c r="B39" s="191" t="s">
        <v>985</v>
      </c>
      <c r="C39" s="192" t="s">
        <v>380</v>
      </c>
      <c r="D39" s="192">
        <v>10</v>
      </c>
      <c r="E39" s="519">
        <v>605.33999999999992</v>
      </c>
    </row>
    <row r="40" spans="1:5" ht="13.5" thickBot="1">
      <c r="A40" s="193">
        <v>9805670</v>
      </c>
      <c r="B40" s="194" t="s">
        <v>910</v>
      </c>
      <c r="C40" s="195" t="s">
        <v>1246</v>
      </c>
      <c r="D40" s="195">
        <v>1</v>
      </c>
      <c r="E40" s="519">
        <v>2480.3599999999997</v>
      </c>
    </row>
    <row r="41" spans="1:5" ht="13.5" thickBot="1">
      <c r="A41" s="184"/>
      <c r="B41" s="311" t="s">
        <v>979</v>
      </c>
      <c r="C41" s="381"/>
      <c r="D41" s="381"/>
      <c r="E41" s="527"/>
    </row>
    <row r="42" spans="1:5" s="1" customFormat="1">
      <c r="A42" s="222">
        <v>9802071</v>
      </c>
      <c r="B42" s="281" t="s">
        <v>980</v>
      </c>
      <c r="C42" s="202" t="s">
        <v>380</v>
      </c>
      <c r="D42" s="202">
        <v>20</v>
      </c>
      <c r="E42" s="519">
        <v>508.58</v>
      </c>
    </row>
    <row r="43" spans="1:5" s="1" customFormat="1">
      <c r="A43" s="190">
        <v>9802081</v>
      </c>
      <c r="B43" s="191" t="s">
        <v>982</v>
      </c>
      <c r="C43" s="192" t="s">
        <v>380</v>
      </c>
      <c r="D43" s="192">
        <v>10</v>
      </c>
      <c r="E43" s="519">
        <v>789.42</v>
      </c>
    </row>
    <row r="44" spans="1:5" s="1" customFormat="1">
      <c r="A44" s="190">
        <v>9802091</v>
      </c>
      <c r="B44" s="191" t="s">
        <v>981</v>
      </c>
      <c r="C44" s="192" t="s">
        <v>978</v>
      </c>
      <c r="D44" s="192">
        <v>1</v>
      </c>
      <c r="E44" s="519">
        <v>3623.7799999999997</v>
      </c>
    </row>
    <row r="45" spans="1:5" s="1" customFormat="1">
      <c r="A45" s="190">
        <v>9804341</v>
      </c>
      <c r="B45" s="191" t="s">
        <v>1077</v>
      </c>
      <c r="C45" s="192" t="s">
        <v>380</v>
      </c>
      <c r="D45" s="192">
        <v>1</v>
      </c>
      <c r="E45" s="519">
        <v>9093.08</v>
      </c>
    </row>
    <row r="46" spans="1:5" s="1" customFormat="1">
      <c r="A46" s="190">
        <v>9812181</v>
      </c>
      <c r="B46" s="191" t="s">
        <v>1078</v>
      </c>
      <c r="C46" s="192" t="s">
        <v>978</v>
      </c>
      <c r="D46" s="192">
        <v>1</v>
      </c>
      <c r="E46" s="519">
        <v>4518.2199999999993</v>
      </c>
    </row>
    <row r="47" spans="1:5" s="1" customFormat="1">
      <c r="A47" s="190">
        <v>9801673</v>
      </c>
      <c r="B47" s="191" t="s">
        <v>1079</v>
      </c>
      <c r="C47" s="192" t="s">
        <v>380</v>
      </c>
      <c r="D47" s="192">
        <v>12</v>
      </c>
      <c r="E47" s="519">
        <v>1045.48</v>
      </c>
    </row>
    <row r="48" spans="1:5" s="1" customFormat="1" ht="22.5">
      <c r="A48" s="190">
        <v>9801681</v>
      </c>
      <c r="B48" s="191" t="s">
        <v>1080</v>
      </c>
      <c r="C48" s="192" t="s">
        <v>978</v>
      </c>
      <c r="D48" s="192">
        <v>1</v>
      </c>
      <c r="E48" s="519">
        <v>3587.2</v>
      </c>
    </row>
    <row r="49" spans="1:5" s="480" customFormat="1">
      <c r="A49" s="190">
        <v>9812572</v>
      </c>
      <c r="B49" s="191" t="s">
        <v>1069</v>
      </c>
      <c r="C49" s="192" t="s">
        <v>380</v>
      </c>
      <c r="D49" s="192">
        <v>1</v>
      </c>
      <c r="E49" s="519">
        <v>7845.82</v>
      </c>
    </row>
    <row r="50" spans="1:5" s="1" customFormat="1">
      <c r="A50" s="533">
        <v>9811871</v>
      </c>
      <c r="B50" s="191" t="s">
        <v>550</v>
      </c>
      <c r="C50" s="192" t="s">
        <v>380</v>
      </c>
      <c r="D50" s="192">
        <v>1</v>
      </c>
      <c r="E50" s="532">
        <v>14429.039999999999</v>
      </c>
    </row>
    <row r="51" spans="1:5" s="1" customFormat="1">
      <c r="A51" s="533">
        <v>9812021</v>
      </c>
      <c r="B51" s="191" t="s">
        <v>1120</v>
      </c>
      <c r="C51" s="192" t="s">
        <v>380</v>
      </c>
      <c r="D51" s="192">
        <v>6</v>
      </c>
      <c r="E51" s="532">
        <v>588.81999999999994</v>
      </c>
    </row>
    <row r="52" spans="1:5" s="1" customFormat="1">
      <c r="A52" s="533">
        <v>9813870</v>
      </c>
      <c r="B52" s="191" t="s">
        <v>567</v>
      </c>
      <c r="C52" s="192" t="s">
        <v>380</v>
      </c>
      <c r="D52" s="192">
        <v>6</v>
      </c>
      <c r="E52" s="532">
        <v>615.95999999999992</v>
      </c>
    </row>
    <row r="53" spans="1:5" s="1" customFormat="1" ht="13.5" thickBot="1">
      <c r="A53" s="193">
        <v>9813390</v>
      </c>
      <c r="B53" s="194" t="s">
        <v>568</v>
      </c>
      <c r="C53" s="195" t="s">
        <v>380</v>
      </c>
      <c r="D53" s="192"/>
      <c r="E53" s="519">
        <v>628.93999999999994</v>
      </c>
    </row>
    <row r="54" spans="1:5" s="1" customFormat="1" ht="13.5" thickBot="1">
      <c r="A54" s="379"/>
      <c r="B54" s="311" t="s">
        <v>977</v>
      </c>
      <c r="C54" s="380"/>
      <c r="D54" s="380"/>
      <c r="E54" s="531"/>
    </row>
    <row r="55" spans="1:5" s="1" customFormat="1" ht="22.5">
      <c r="A55" s="502">
        <v>9804780</v>
      </c>
      <c r="B55" s="516" t="s">
        <v>775</v>
      </c>
      <c r="C55" s="517" t="s">
        <v>1246</v>
      </c>
      <c r="D55" s="189">
        <v>1</v>
      </c>
      <c r="E55" s="518">
        <v>7812.78</v>
      </c>
    </row>
    <row r="56" spans="1:5" s="1" customFormat="1" ht="22.5">
      <c r="A56" s="190">
        <v>9804790</v>
      </c>
      <c r="B56" s="197" t="s">
        <v>991</v>
      </c>
      <c r="C56" s="196" t="s">
        <v>1246</v>
      </c>
      <c r="D56" s="192">
        <v>1</v>
      </c>
      <c r="E56" s="519">
        <v>8621.08</v>
      </c>
    </row>
    <row r="57" spans="1:5" s="1" customFormat="1">
      <c r="A57" s="298">
        <v>9804800</v>
      </c>
      <c r="B57" s="296" t="s">
        <v>776</v>
      </c>
      <c r="C57" s="196" t="s">
        <v>1246</v>
      </c>
      <c r="D57" s="192">
        <v>2</v>
      </c>
      <c r="E57" s="519">
        <v>3013.72</v>
      </c>
    </row>
    <row r="58" spans="1:5" s="1" customFormat="1">
      <c r="A58" s="298">
        <v>9804810</v>
      </c>
      <c r="B58" s="296" t="s">
        <v>992</v>
      </c>
      <c r="C58" s="196" t="s">
        <v>1246</v>
      </c>
      <c r="D58" s="192">
        <v>2</v>
      </c>
      <c r="E58" s="519">
        <v>3129.3599999999997</v>
      </c>
    </row>
    <row r="59" spans="1:5" s="90" customFormat="1">
      <c r="A59" s="298">
        <v>9804820</v>
      </c>
      <c r="B59" s="299" t="s">
        <v>777</v>
      </c>
      <c r="C59" s="196" t="s">
        <v>1246</v>
      </c>
      <c r="D59" s="192">
        <v>1</v>
      </c>
      <c r="E59" s="519">
        <v>2360</v>
      </c>
    </row>
    <row r="60" spans="1:5" s="90" customFormat="1">
      <c r="A60" s="298">
        <v>9804830</v>
      </c>
      <c r="B60" s="299" t="s">
        <v>993</v>
      </c>
      <c r="C60" s="196" t="s">
        <v>1246</v>
      </c>
      <c r="D60" s="192">
        <v>1</v>
      </c>
      <c r="E60" s="519">
        <v>4559.5199999999995</v>
      </c>
    </row>
    <row r="61" spans="1:5" s="90" customFormat="1">
      <c r="A61" s="190">
        <v>9812271</v>
      </c>
      <c r="B61" s="197" t="s">
        <v>778</v>
      </c>
      <c r="C61" s="196" t="s">
        <v>1246</v>
      </c>
      <c r="D61" s="192">
        <v>1</v>
      </c>
      <c r="E61" s="519">
        <v>26057.94</v>
      </c>
    </row>
    <row r="62" spans="1:5" s="90" customFormat="1">
      <c r="A62" s="190">
        <v>9812341</v>
      </c>
      <c r="B62" s="199" t="s">
        <v>994</v>
      </c>
      <c r="C62" s="196" t="s">
        <v>1246</v>
      </c>
      <c r="D62" s="192">
        <v>1</v>
      </c>
      <c r="E62" s="519">
        <v>26057.94</v>
      </c>
    </row>
    <row r="63" spans="1:5" s="90" customFormat="1">
      <c r="A63" s="190">
        <v>9811241</v>
      </c>
      <c r="B63" s="198" t="s">
        <v>995</v>
      </c>
      <c r="C63" s="196" t="s">
        <v>1246</v>
      </c>
      <c r="D63" s="192">
        <v>1</v>
      </c>
      <c r="E63" s="519">
        <v>8625.7999999999993</v>
      </c>
    </row>
    <row r="64" spans="1:5" s="90" customFormat="1">
      <c r="A64" s="190">
        <v>9811251</v>
      </c>
      <c r="B64" s="198" t="s">
        <v>996</v>
      </c>
      <c r="C64" s="196" t="s">
        <v>1246</v>
      </c>
      <c r="D64" s="192">
        <v>1</v>
      </c>
      <c r="E64" s="519">
        <v>9143.82</v>
      </c>
    </row>
    <row r="65" spans="1:5">
      <c r="A65" s="190">
        <v>9812510</v>
      </c>
      <c r="B65" s="198" t="s">
        <v>997</v>
      </c>
      <c r="C65" s="196" t="s">
        <v>1246</v>
      </c>
      <c r="D65" s="192">
        <v>1</v>
      </c>
      <c r="E65" s="519">
        <v>8262.3599999999988</v>
      </c>
    </row>
    <row r="66" spans="1:5">
      <c r="A66" s="190">
        <v>9812520</v>
      </c>
      <c r="B66" s="198" t="s">
        <v>998</v>
      </c>
      <c r="C66" s="196" t="s">
        <v>1246</v>
      </c>
      <c r="D66" s="192">
        <v>1</v>
      </c>
      <c r="E66" s="519">
        <v>9096.619999999999</v>
      </c>
    </row>
    <row r="67" spans="1:5">
      <c r="A67" s="190">
        <v>9812530</v>
      </c>
      <c r="B67" s="198" t="s">
        <v>999</v>
      </c>
      <c r="C67" s="196" t="s">
        <v>1246</v>
      </c>
      <c r="D67" s="192">
        <v>1</v>
      </c>
      <c r="E67" s="519">
        <v>8262.3599999999988</v>
      </c>
    </row>
    <row r="68" spans="1:5" s="90" customFormat="1">
      <c r="A68" s="190">
        <v>9812540</v>
      </c>
      <c r="B68" s="198" t="s">
        <v>1000</v>
      </c>
      <c r="C68" s="196" t="s">
        <v>1246</v>
      </c>
      <c r="D68" s="192">
        <v>1</v>
      </c>
      <c r="E68" s="519">
        <v>9096.619999999999</v>
      </c>
    </row>
    <row r="69" spans="1:5" s="90" customFormat="1">
      <c r="A69" s="298">
        <v>9812550</v>
      </c>
      <c r="B69" s="296" t="s">
        <v>1001</v>
      </c>
      <c r="C69" s="196" t="s">
        <v>1246</v>
      </c>
      <c r="D69" s="192">
        <v>1</v>
      </c>
      <c r="E69" s="519">
        <v>8262.3599999999988</v>
      </c>
    </row>
    <row r="70" spans="1:5" s="90" customFormat="1">
      <c r="A70" s="298">
        <v>9812560</v>
      </c>
      <c r="B70" s="296" t="s">
        <v>1002</v>
      </c>
      <c r="C70" s="196" t="s">
        <v>1246</v>
      </c>
      <c r="D70" s="192">
        <v>1</v>
      </c>
      <c r="E70" s="519">
        <v>9096.619999999999</v>
      </c>
    </row>
    <row r="71" spans="1:5" s="90" customFormat="1">
      <c r="A71" s="298">
        <v>9803351</v>
      </c>
      <c r="B71" s="295" t="s">
        <v>667</v>
      </c>
      <c r="C71" s="196" t="s">
        <v>1246</v>
      </c>
      <c r="D71" s="192">
        <v>1</v>
      </c>
      <c r="E71" s="519">
        <v>4402.58</v>
      </c>
    </row>
    <row r="72" spans="1:5" s="90" customFormat="1">
      <c r="A72" s="298">
        <v>9803361</v>
      </c>
      <c r="B72" s="295" t="s">
        <v>1003</v>
      </c>
      <c r="C72" s="196" t="s">
        <v>1246</v>
      </c>
      <c r="D72" s="192">
        <v>1</v>
      </c>
      <c r="E72" s="519">
        <v>4633.8599999999997</v>
      </c>
    </row>
    <row r="73" spans="1:5" s="90" customFormat="1">
      <c r="A73" s="298">
        <v>9803230</v>
      </c>
      <c r="B73" s="296" t="s">
        <v>1015</v>
      </c>
      <c r="C73" s="196" t="s">
        <v>1246</v>
      </c>
      <c r="D73" s="192">
        <v>1</v>
      </c>
      <c r="E73" s="519">
        <v>6413.2999999999993</v>
      </c>
    </row>
    <row r="74" spans="1:5" s="90" customFormat="1">
      <c r="A74" s="298">
        <v>9803222</v>
      </c>
      <c r="B74" s="296" t="s">
        <v>912</v>
      </c>
      <c r="C74" s="196" t="s">
        <v>1246</v>
      </c>
      <c r="D74" s="192">
        <v>1</v>
      </c>
      <c r="E74" s="519">
        <v>6413.2999999999993</v>
      </c>
    </row>
    <row r="75" spans="1:5" s="90" customFormat="1">
      <c r="A75" s="414">
        <v>9803470</v>
      </c>
      <c r="B75" s="415" t="s">
        <v>913</v>
      </c>
      <c r="C75" s="196" t="s">
        <v>1246</v>
      </c>
      <c r="D75" s="192">
        <v>1</v>
      </c>
      <c r="E75" s="519">
        <v>4633.8599999999997</v>
      </c>
    </row>
    <row r="76" spans="1:5" s="260" customFormat="1">
      <c r="A76" s="414">
        <v>9803460</v>
      </c>
      <c r="B76" s="415" t="s">
        <v>914</v>
      </c>
      <c r="C76" s="196" t="s">
        <v>1246</v>
      </c>
      <c r="D76" s="192">
        <v>1</v>
      </c>
      <c r="E76" s="519">
        <v>4633.8599999999997</v>
      </c>
    </row>
    <row r="77" spans="1:5" s="260" customFormat="1">
      <c r="A77" s="190">
        <v>9812870</v>
      </c>
      <c r="B77" s="197" t="s">
        <v>1004</v>
      </c>
      <c r="C77" s="196" t="s">
        <v>1246</v>
      </c>
      <c r="D77" s="192">
        <v>1</v>
      </c>
      <c r="E77" s="519">
        <v>2554.6999999999998</v>
      </c>
    </row>
    <row r="78" spans="1:5" s="90" customFormat="1">
      <c r="A78" s="200">
        <v>9812880</v>
      </c>
      <c r="B78" s="223" t="s">
        <v>1005</v>
      </c>
      <c r="C78" s="196" t="s">
        <v>1246</v>
      </c>
      <c r="D78" s="192">
        <v>1</v>
      </c>
      <c r="E78" s="519">
        <v>2612.52</v>
      </c>
    </row>
    <row r="79" spans="1:5" s="90" customFormat="1">
      <c r="A79" s="298">
        <v>9812890</v>
      </c>
      <c r="B79" s="296" t="s">
        <v>185</v>
      </c>
      <c r="C79" s="196" t="s">
        <v>1246</v>
      </c>
      <c r="D79" s="192">
        <v>1</v>
      </c>
      <c r="E79" s="519">
        <v>644.28</v>
      </c>
    </row>
    <row r="80" spans="1:5">
      <c r="A80" s="298">
        <v>9812900</v>
      </c>
      <c r="B80" s="296" t="s">
        <v>1006</v>
      </c>
      <c r="C80" s="196" t="s">
        <v>1246</v>
      </c>
      <c r="D80" s="192">
        <v>1</v>
      </c>
      <c r="E80" s="519">
        <v>936.92</v>
      </c>
    </row>
    <row r="81" spans="1:5">
      <c r="A81" s="298">
        <v>9812950</v>
      </c>
      <c r="B81" s="296" t="s">
        <v>186</v>
      </c>
      <c r="C81" s="196" t="s">
        <v>1246</v>
      </c>
      <c r="D81" s="192">
        <v>2</v>
      </c>
      <c r="E81" s="519">
        <v>803.57999999999993</v>
      </c>
    </row>
    <row r="82" spans="1:5" s="90" customFormat="1">
      <c r="A82" s="298">
        <v>9812961</v>
      </c>
      <c r="B82" s="296" t="s">
        <v>1007</v>
      </c>
      <c r="C82" s="196" t="s">
        <v>1246</v>
      </c>
      <c r="D82" s="192">
        <v>1</v>
      </c>
      <c r="E82" s="519">
        <v>856.68</v>
      </c>
    </row>
    <row r="83" spans="1:5">
      <c r="A83" s="190">
        <v>9804241</v>
      </c>
      <c r="B83" s="197" t="s">
        <v>1208</v>
      </c>
      <c r="C83" s="196" t="s">
        <v>1246</v>
      </c>
      <c r="D83" s="192">
        <v>200</v>
      </c>
      <c r="E83" s="519">
        <v>128.62</v>
      </c>
    </row>
    <row r="84" spans="1:5" s="90" customFormat="1">
      <c r="A84" s="190">
        <v>9804251</v>
      </c>
      <c r="B84" s="197" t="s">
        <v>1008</v>
      </c>
      <c r="C84" s="196" t="s">
        <v>1246</v>
      </c>
      <c r="D84" s="192">
        <v>180</v>
      </c>
      <c r="E84" s="519">
        <v>162.84</v>
      </c>
    </row>
    <row r="85" spans="1:5" s="90" customFormat="1">
      <c r="A85" s="298">
        <v>9807201</v>
      </c>
      <c r="B85" s="299" t="s">
        <v>1097</v>
      </c>
      <c r="C85" s="196" t="s">
        <v>1246</v>
      </c>
      <c r="D85" s="192">
        <v>1</v>
      </c>
      <c r="E85" s="519">
        <v>1817.1999999999998</v>
      </c>
    </row>
    <row r="86" spans="1:5" s="90" customFormat="1">
      <c r="A86" s="298">
        <v>9803370</v>
      </c>
      <c r="B86" s="299" t="s">
        <v>1223</v>
      </c>
      <c r="C86" s="196" t="s">
        <v>1246</v>
      </c>
      <c r="D86" s="192">
        <v>1</v>
      </c>
      <c r="E86" s="519">
        <v>5097.5999999999995</v>
      </c>
    </row>
    <row r="87" spans="1:5" s="90" customFormat="1" ht="15" customHeight="1">
      <c r="A87" s="190">
        <v>9800173</v>
      </c>
      <c r="B87" s="197" t="s">
        <v>1009</v>
      </c>
      <c r="C87" s="196" t="s">
        <v>1246</v>
      </c>
      <c r="D87" s="192">
        <v>1</v>
      </c>
      <c r="E87" s="519">
        <v>7993.32</v>
      </c>
    </row>
    <row r="88" spans="1:5" s="547" customFormat="1" ht="22.5">
      <c r="A88" s="190">
        <v>9803280</v>
      </c>
      <c r="B88" s="197" t="s">
        <v>1209</v>
      </c>
      <c r="C88" s="196" t="s">
        <v>1246</v>
      </c>
      <c r="D88" s="192">
        <v>1</v>
      </c>
      <c r="E88" s="519">
        <v>4578.3999999999996</v>
      </c>
    </row>
    <row r="89" spans="1:5" ht="22.5">
      <c r="A89" s="533">
        <v>9803300</v>
      </c>
      <c r="B89" s="197" t="s">
        <v>1010</v>
      </c>
      <c r="C89" s="196" t="s">
        <v>1246</v>
      </c>
      <c r="D89" s="192">
        <v>1</v>
      </c>
      <c r="E89" s="519">
        <v>5533.0199999999995</v>
      </c>
    </row>
    <row r="90" spans="1:5" s="547" customFormat="1">
      <c r="A90" s="534">
        <v>9811540</v>
      </c>
      <c r="B90" s="535" t="s">
        <v>51</v>
      </c>
      <c r="C90" s="196" t="s">
        <v>1246</v>
      </c>
      <c r="D90" s="192">
        <v>1</v>
      </c>
      <c r="E90" s="519">
        <v>6499.44</v>
      </c>
    </row>
    <row r="91" spans="1:5" ht="22.5">
      <c r="A91" s="533">
        <v>9804222</v>
      </c>
      <c r="B91" s="197" t="s">
        <v>1210</v>
      </c>
      <c r="C91" s="196" t="s">
        <v>1246</v>
      </c>
      <c r="D91" s="192">
        <v>120</v>
      </c>
      <c r="E91" s="519">
        <v>665.52</v>
      </c>
    </row>
    <row r="92" spans="1:5" s="548" customFormat="1" ht="22.5">
      <c r="A92" s="190">
        <v>9803810</v>
      </c>
      <c r="B92" s="197" t="s">
        <v>915</v>
      </c>
      <c r="C92" s="196" t="s">
        <v>1246</v>
      </c>
      <c r="D92" s="192">
        <v>10</v>
      </c>
      <c r="E92" s="519">
        <v>660.8</v>
      </c>
    </row>
    <row r="93" spans="1:5" s="548" customFormat="1">
      <c r="A93" s="553">
        <v>9814500</v>
      </c>
      <c r="B93" s="554" t="s">
        <v>584</v>
      </c>
      <c r="C93" s="500" t="s">
        <v>1246</v>
      </c>
      <c r="D93" s="501">
        <v>1</v>
      </c>
      <c r="E93" s="520">
        <v>2467.3799999999997</v>
      </c>
    </row>
    <row r="94" spans="1:5" s="548" customFormat="1">
      <c r="A94" s="553">
        <v>9814600</v>
      </c>
      <c r="B94" s="554" t="s">
        <v>585</v>
      </c>
      <c r="C94" s="500" t="s">
        <v>1246</v>
      </c>
      <c r="D94" s="501">
        <v>1</v>
      </c>
      <c r="E94" s="520">
        <v>2489.7999999999997</v>
      </c>
    </row>
    <row r="95" spans="1:5" s="90" customFormat="1" ht="15" customHeight="1">
      <c r="A95" s="414">
        <v>9812110</v>
      </c>
      <c r="B95" s="297" t="s">
        <v>1011</v>
      </c>
      <c r="C95" s="196" t="s">
        <v>1246</v>
      </c>
      <c r="D95" s="192">
        <v>1</v>
      </c>
      <c r="E95" s="519">
        <v>952.26</v>
      </c>
    </row>
    <row r="96" spans="1:5" s="90" customFormat="1">
      <c r="A96" s="294">
        <v>9809000</v>
      </c>
      <c r="B96" s="293" t="s">
        <v>1346</v>
      </c>
      <c r="C96" s="196" t="s">
        <v>1246</v>
      </c>
      <c r="D96" s="192">
        <v>100</v>
      </c>
      <c r="E96" s="519">
        <v>181.72</v>
      </c>
    </row>
    <row r="97" spans="1:5" s="548" customFormat="1">
      <c r="A97" s="190">
        <v>9800551</v>
      </c>
      <c r="B97" s="197" t="s">
        <v>1211</v>
      </c>
      <c r="C97" s="196" t="s">
        <v>1246</v>
      </c>
      <c r="D97" s="192">
        <v>1</v>
      </c>
      <c r="E97" s="519">
        <v>416.53999999999996</v>
      </c>
    </row>
    <row r="98" spans="1:5" s="90" customFormat="1">
      <c r="A98" s="190">
        <v>9800342</v>
      </c>
      <c r="B98" s="197" t="s">
        <v>1212</v>
      </c>
      <c r="C98" s="196" t="s">
        <v>1246</v>
      </c>
      <c r="D98" s="192">
        <v>1</v>
      </c>
      <c r="E98" s="519">
        <v>259.59999999999997</v>
      </c>
    </row>
    <row r="99" spans="1:5" s="90" customFormat="1">
      <c r="A99" s="190">
        <v>9800510</v>
      </c>
      <c r="B99" s="197" t="s">
        <v>1213</v>
      </c>
      <c r="C99" s="196" t="s">
        <v>1246</v>
      </c>
      <c r="D99" s="192">
        <v>1</v>
      </c>
      <c r="E99" s="519">
        <v>251.33999999999997</v>
      </c>
    </row>
    <row r="100" spans="1:5" s="90" customFormat="1">
      <c r="A100" s="190">
        <v>9800292</v>
      </c>
      <c r="B100" s="197" t="s">
        <v>1214</v>
      </c>
      <c r="C100" s="196" t="s">
        <v>1246</v>
      </c>
      <c r="D100" s="192">
        <v>1</v>
      </c>
      <c r="E100" s="519">
        <v>787.06</v>
      </c>
    </row>
    <row r="101" spans="1:5">
      <c r="A101" s="190">
        <v>9800140</v>
      </c>
      <c r="B101" s="197" t="s">
        <v>1215</v>
      </c>
      <c r="C101" s="196" t="s">
        <v>1246</v>
      </c>
      <c r="D101" s="192">
        <v>1</v>
      </c>
      <c r="E101" s="519">
        <v>405.91999999999996</v>
      </c>
    </row>
    <row r="102" spans="1:5" s="31" customFormat="1">
      <c r="A102" s="298">
        <v>9803331</v>
      </c>
      <c r="B102" s="299" t="s">
        <v>1095</v>
      </c>
      <c r="C102" s="196" t="s">
        <v>380</v>
      </c>
      <c r="D102" s="192">
        <v>2</v>
      </c>
      <c r="E102" s="519">
        <v>407.09999999999997</v>
      </c>
    </row>
    <row r="103" spans="1:5" s="90" customFormat="1">
      <c r="A103" s="298">
        <v>9803341</v>
      </c>
      <c r="B103" s="299" t="s">
        <v>1096</v>
      </c>
      <c r="C103" s="196" t="s">
        <v>380</v>
      </c>
      <c r="D103" s="192">
        <v>2</v>
      </c>
      <c r="E103" s="519">
        <v>456.65999999999997</v>
      </c>
    </row>
    <row r="104" spans="1:5" s="90" customFormat="1">
      <c r="A104" s="190">
        <v>9800354</v>
      </c>
      <c r="B104" s="197" t="s">
        <v>1216</v>
      </c>
      <c r="C104" s="196" t="s">
        <v>1246</v>
      </c>
      <c r="D104" s="192">
        <v>1</v>
      </c>
      <c r="E104" s="519">
        <v>181.72</v>
      </c>
    </row>
    <row r="105" spans="1:5" s="90" customFormat="1" ht="15" customHeight="1">
      <c r="A105" s="298">
        <v>9812050</v>
      </c>
      <c r="B105" s="299" t="s">
        <v>195</v>
      </c>
      <c r="C105" s="196" t="s">
        <v>1246</v>
      </c>
      <c r="D105" s="192">
        <v>1</v>
      </c>
      <c r="E105" s="519">
        <v>3847.98</v>
      </c>
    </row>
    <row r="106" spans="1:5" s="90" customFormat="1">
      <c r="A106" s="294">
        <v>9805553</v>
      </c>
      <c r="B106" s="293" t="s">
        <v>1224</v>
      </c>
      <c r="C106" s="196" t="s">
        <v>380</v>
      </c>
      <c r="D106" s="192">
        <v>4</v>
      </c>
      <c r="E106" s="519">
        <v>952.26</v>
      </c>
    </row>
    <row r="107" spans="1:5" s="90" customFormat="1">
      <c r="A107" s="298">
        <v>9805830</v>
      </c>
      <c r="B107" s="299" t="s">
        <v>1012</v>
      </c>
      <c r="C107" s="196" t="s">
        <v>1246</v>
      </c>
      <c r="D107" s="192">
        <v>1</v>
      </c>
      <c r="E107" s="519">
        <v>2958.2599999999998</v>
      </c>
    </row>
    <row r="108" spans="1:5" s="90" customFormat="1">
      <c r="A108" s="190">
        <v>9806100</v>
      </c>
      <c r="B108" s="197" t="s">
        <v>916</v>
      </c>
      <c r="C108" s="196" t="s">
        <v>380</v>
      </c>
      <c r="D108" s="192">
        <v>6</v>
      </c>
      <c r="E108" s="519">
        <v>859.04</v>
      </c>
    </row>
    <row r="109" spans="1:5" s="90" customFormat="1">
      <c r="A109" s="190">
        <v>9805562</v>
      </c>
      <c r="B109" s="197" t="s">
        <v>1225</v>
      </c>
      <c r="C109" s="196" t="s">
        <v>380</v>
      </c>
      <c r="D109" s="192">
        <v>6</v>
      </c>
      <c r="E109" s="519">
        <v>600.62</v>
      </c>
    </row>
    <row r="110" spans="1:5" s="90" customFormat="1">
      <c r="A110" s="190">
        <v>9805242</v>
      </c>
      <c r="B110" s="197" t="s">
        <v>1227</v>
      </c>
      <c r="C110" s="196" t="s">
        <v>380</v>
      </c>
      <c r="D110" s="192">
        <v>6</v>
      </c>
      <c r="E110" s="519">
        <v>525.1</v>
      </c>
    </row>
    <row r="111" spans="1:5">
      <c r="A111" s="190">
        <v>9805572</v>
      </c>
      <c r="B111" s="197" t="s">
        <v>1226</v>
      </c>
      <c r="C111" s="196" t="s">
        <v>380</v>
      </c>
      <c r="D111" s="192">
        <v>12</v>
      </c>
      <c r="E111" s="519">
        <v>332.76</v>
      </c>
    </row>
    <row r="112" spans="1:5">
      <c r="A112" s="190">
        <v>9806092</v>
      </c>
      <c r="B112" s="197" t="s">
        <v>1228</v>
      </c>
      <c r="C112" s="196" t="s">
        <v>380</v>
      </c>
      <c r="D112" s="192">
        <v>12</v>
      </c>
      <c r="E112" s="519">
        <v>318.59999999999997</v>
      </c>
    </row>
    <row r="113" spans="1:5">
      <c r="A113" s="190">
        <v>9813731</v>
      </c>
      <c r="B113" s="197" t="s">
        <v>1081</v>
      </c>
      <c r="C113" s="196" t="s">
        <v>380</v>
      </c>
      <c r="D113" s="192">
        <v>6</v>
      </c>
      <c r="E113" s="519">
        <v>700.92</v>
      </c>
    </row>
    <row r="114" spans="1:5">
      <c r="A114" s="190">
        <v>9813700</v>
      </c>
      <c r="B114" s="197" t="s">
        <v>1082</v>
      </c>
      <c r="C114" s="196" t="s">
        <v>380</v>
      </c>
      <c r="D114" s="192">
        <v>4</v>
      </c>
      <c r="E114" s="519">
        <v>1118.6399999999999</v>
      </c>
    </row>
    <row r="115" spans="1:5">
      <c r="A115" s="190">
        <v>9813710</v>
      </c>
      <c r="B115" s="197" t="s">
        <v>1396</v>
      </c>
      <c r="C115" s="196" t="s">
        <v>380</v>
      </c>
      <c r="D115" s="192">
        <v>4</v>
      </c>
      <c r="E115" s="519">
        <v>1118.6399999999999</v>
      </c>
    </row>
    <row r="116" spans="1:5">
      <c r="A116" s="190">
        <v>9813720</v>
      </c>
      <c r="B116" s="197" t="s">
        <v>1397</v>
      </c>
      <c r="C116" s="196" t="s">
        <v>380</v>
      </c>
      <c r="D116" s="192">
        <v>4</v>
      </c>
      <c r="E116" s="519">
        <v>1118.6399999999999</v>
      </c>
    </row>
    <row r="117" spans="1:5" ht="22.5">
      <c r="A117" s="549">
        <v>9814160</v>
      </c>
      <c r="B117" s="550" t="s">
        <v>549</v>
      </c>
      <c r="C117" s="196" t="s">
        <v>380</v>
      </c>
      <c r="D117" s="192">
        <v>6</v>
      </c>
      <c r="E117" s="519">
        <v>883.81999999999994</v>
      </c>
    </row>
    <row r="118" spans="1:5" ht="13.5" thickBot="1">
      <c r="A118" s="413">
        <v>9810761</v>
      </c>
      <c r="B118" s="507" t="s">
        <v>917</v>
      </c>
      <c r="C118" s="508" t="s">
        <v>1246</v>
      </c>
      <c r="D118" s="201">
        <v>1</v>
      </c>
      <c r="E118" s="521">
        <v>54036.92</v>
      </c>
    </row>
    <row r="119" spans="1:5">
      <c r="A119" s="378"/>
      <c r="B119" s="509" t="s">
        <v>1217</v>
      </c>
      <c r="C119" s="510"/>
      <c r="D119" s="510"/>
      <c r="E119" s="522"/>
    </row>
    <row r="120" spans="1:5">
      <c r="A120" s="503">
        <v>9803201</v>
      </c>
      <c r="B120" s="511" t="s">
        <v>1218</v>
      </c>
      <c r="C120" s="196" t="s">
        <v>380</v>
      </c>
      <c r="D120" s="192">
        <v>4</v>
      </c>
      <c r="E120" s="523">
        <v>3542.3599999999997</v>
      </c>
    </row>
    <row r="121" spans="1:5">
      <c r="A121" s="503">
        <v>9803212</v>
      </c>
      <c r="B121" s="511" t="s">
        <v>1083</v>
      </c>
      <c r="C121" s="196" t="s">
        <v>1246</v>
      </c>
      <c r="D121" s="192">
        <v>1</v>
      </c>
      <c r="E121" s="523">
        <v>6350.7599999999993</v>
      </c>
    </row>
    <row r="122" spans="1:5">
      <c r="A122" s="503">
        <v>9802442</v>
      </c>
      <c r="B122" s="511" t="s">
        <v>204</v>
      </c>
      <c r="C122" s="196" t="s">
        <v>380</v>
      </c>
      <c r="D122" s="192">
        <v>4</v>
      </c>
      <c r="E122" s="523">
        <v>2293.92</v>
      </c>
    </row>
    <row r="123" spans="1:5">
      <c r="A123" s="503">
        <v>9802501</v>
      </c>
      <c r="B123" s="511" t="s">
        <v>205</v>
      </c>
      <c r="C123" s="196" t="s">
        <v>380</v>
      </c>
      <c r="D123" s="192">
        <v>1</v>
      </c>
      <c r="E123" s="523">
        <v>4340.04</v>
      </c>
    </row>
    <row r="124" spans="1:5">
      <c r="A124" s="504">
        <v>9800600</v>
      </c>
      <c r="B124" s="512" t="s">
        <v>1034</v>
      </c>
      <c r="C124" s="196" t="s">
        <v>1246</v>
      </c>
      <c r="D124" s="192">
        <v>1</v>
      </c>
      <c r="E124" s="523">
        <v>4414.38</v>
      </c>
    </row>
    <row r="125" spans="1:5">
      <c r="A125" s="504">
        <v>9800570</v>
      </c>
      <c r="B125" s="512" t="s">
        <v>1033</v>
      </c>
      <c r="C125" s="196" t="s">
        <v>1246</v>
      </c>
      <c r="D125" s="192">
        <v>1</v>
      </c>
      <c r="E125" s="523">
        <v>7594.48</v>
      </c>
    </row>
    <row r="126" spans="1:5" s="32" customFormat="1">
      <c r="A126" s="504">
        <v>9800590</v>
      </c>
      <c r="B126" s="512" t="s">
        <v>1032</v>
      </c>
      <c r="C126" s="196" t="s">
        <v>1246</v>
      </c>
      <c r="D126" s="192">
        <v>1</v>
      </c>
      <c r="E126" s="523">
        <v>8118.4</v>
      </c>
    </row>
    <row r="127" spans="1:5" s="32" customFormat="1">
      <c r="A127" s="504">
        <v>9800610</v>
      </c>
      <c r="B127" s="512" t="s">
        <v>1031</v>
      </c>
      <c r="C127" s="196" t="s">
        <v>1246</v>
      </c>
      <c r="D127" s="192">
        <v>1</v>
      </c>
      <c r="E127" s="523">
        <v>15426.14</v>
      </c>
    </row>
    <row r="128" spans="1:5">
      <c r="A128" s="504">
        <v>9800470</v>
      </c>
      <c r="B128" s="512" t="s">
        <v>1030</v>
      </c>
      <c r="C128" s="196" t="s">
        <v>1246</v>
      </c>
      <c r="D128" s="192">
        <v>1</v>
      </c>
      <c r="E128" s="523">
        <v>1444.32</v>
      </c>
    </row>
    <row r="129" spans="1:5">
      <c r="A129" s="504">
        <v>9800480</v>
      </c>
      <c r="B129" s="512" t="s">
        <v>1029</v>
      </c>
      <c r="C129" s="196" t="s">
        <v>1246</v>
      </c>
      <c r="D129" s="192">
        <v>1</v>
      </c>
      <c r="E129" s="523">
        <v>2356.46</v>
      </c>
    </row>
    <row r="130" spans="1:5" s="32" customFormat="1">
      <c r="A130" s="504">
        <v>9800500</v>
      </c>
      <c r="B130" s="512" t="s">
        <v>1028</v>
      </c>
      <c r="C130" s="196" t="s">
        <v>1246</v>
      </c>
      <c r="D130" s="192">
        <v>1</v>
      </c>
      <c r="E130" s="523">
        <v>2889.8199999999997</v>
      </c>
    </row>
    <row r="131" spans="1:5">
      <c r="A131" s="504">
        <v>9800490</v>
      </c>
      <c r="B131" s="512" t="s">
        <v>1027</v>
      </c>
      <c r="C131" s="196" t="s">
        <v>1246</v>
      </c>
      <c r="D131" s="192">
        <v>1</v>
      </c>
      <c r="E131" s="523">
        <v>5097.5999999999995</v>
      </c>
    </row>
    <row r="132" spans="1:5">
      <c r="A132" s="504">
        <v>9800520</v>
      </c>
      <c r="B132" s="512" t="s">
        <v>1026</v>
      </c>
      <c r="C132" s="196" t="s">
        <v>1246</v>
      </c>
      <c r="D132" s="192">
        <v>1</v>
      </c>
      <c r="E132" s="523">
        <v>1103.3</v>
      </c>
    </row>
    <row r="133" spans="1:5">
      <c r="A133" s="504">
        <v>9800530</v>
      </c>
      <c r="B133" s="513" t="s">
        <v>1025</v>
      </c>
      <c r="C133" s="203" t="s">
        <v>1246</v>
      </c>
      <c r="D133" s="313">
        <v>1</v>
      </c>
      <c r="E133" s="523">
        <v>1838.4399999999998</v>
      </c>
    </row>
    <row r="134" spans="1:5">
      <c r="A134" s="504">
        <v>9800620</v>
      </c>
      <c r="B134" s="513" t="s">
        <v>1024</v>
      </c>
      <c r="C134" s="203" t="s">
        <v>1246</v>
      </c>
      <c r="D134" s="313">
        <v>1</v>
      </c>
      <c r="E134" s="523">
        <v>2094.5</v>
      </c>
    </row>
    <row r="135" spans="1:5">
      <c r="A135" s="504">
        <v>9800540</v>
      </c>
      <c r="B135" s="513" t="s">
        <v>1023</v>
      </c>
      <c r="C135" s="203" t="s">
        <v>1246</v>
      </c>
      <c r="D135" s="313">
        <v>1</v>
      </c>
      <c r="E135" s="523">
        <v>2683.3199999999997</v>
      </c>
    </row>
    <row r="136" spans="1:5">
      <c r="A136" s="504">
        <v>9800580</v>
      </c>
      <c r="B136" s="512" t="s">
        <v>1022</v>
      </c>
      <c r="C136" s="196" t="s">
        <v>1246</v>
      </c>
      <c r="D136" s="192">
        <v>1</v>
      </c>
      <c r="E136" s="523">
        <v>719.8</v>
      </c>
    </row>
    <row r="137" spans="1:5">
      <c r="A137" s="505">
        <v>9812101</v>
      </c>
      <c r="B137" s="514" t="s">
        <v>685</v>
      </c>
      <c r="C137" s="203" t="s">
        <v>380</v>
      </c>
      <c r="D137" s="192">
        <v>2</v>
      </c>
      <c r="E137" s="523">
        <v>5723</v>
      </c>
    </row>
    <row r="138" spans="1:5" ht="13.5" thickBot="1">
      <c r="A138" s="506">
        <v>9804090</v>
      </c>
      <c r="B138" s="515" t="s">
        <v>686</v>
      </c>
      <c r="C138" s="372" t="s">
        <v>1246</v>
      </c>
      <c r="D138" s="373">
        <v>6</v>
      </c>
      <c r="E138" s="524">
        <v>3023.16</v>
      </c>
    </row>
    <row r="144" spans="1:5">
      <c r="A144" s="204"/>
      <c r="B144" s="551"/>
    </row>
    <row r="145" spans="1:5">
      <c r="A145" s="204"/>
      <c r="B145" s="551"/>
    </row>
    <row r="146" spans="1:5">
      <c r="A146" s="204"/>
      <c r="B146" s="551"/>
    </row>
    <row r="147" spans="1:5">
      <c r="A147" s="204"/>
      <c r="B147" s="551"/>
    </row>
    <row r="148" spans="1:5">
      <c r="A148" s="204"/>
      <c r="B148" s="551"/>
    </row>
    <row r="149" spans="1:5">
      <c r="A149" s="204"/>
      <c r="B149" s="551"/>
    </row>
    <row r="150" spans="1:5">
      <c r="A150" s="204"/>
      <c r="B150" s="551"/>
    </row>
    <row r="151" spans="1:5">
      <c r="A151" s="204"/>
      <c r="B151" s="551"/>
    </row>
    <row r="152" spans="1:5">
      <c r="A152" s="204"/>
      <c r="B152" s="551"/>
    </row>
    <row r="153" spans="1:5">
      <c r="A153" s="204"/>
      <c r="B153" s="551"/>
      <c r="C153" s="7"/>
      <c r="D153" s="7"/>
      <c r="E153" s="7"/>
    </row>
    <row r="154" spans="1:5">
      <c r="A154" s="204"/>
      <c r="B154" s="551"/>
      <c r="C154" s="7"/>
      <c r="D154" s="7"/>
      <c r="E154" s="7"/>
    </row>
    <row r="155" spans="1:5">
      <c r="A155" s="204"/>
      <c r="B155" s="551"/>
      <c r="C155" s="7"/>
      <c r="D155" s="7"/>
      <c r="E155" s="7"/>
    </row>
    <row r="156" spans="1:5">
      <c r="A156" s="204"/>
      <c r="B156" s="551"/>
      <c r="C156" s="7"/>
      <c r="D156" s="7"/>
      <c r="E156" s="7"/>
    </row>
    <row r="157" spans="1:5">
      <c r="A157" s="204"/>
      <c r="B157" s="551"/>
      <c r="C157" s="7"/>
      <c r="D157" s="7"/>
      <c r="E157" s="7"/>
    </row>
    <row r="158" spans="1:5">
      <c r="A158" s="204"/>
      <c r="B158" s="551"/>
      <c r="C158" s="7"/>
      <c r="D158" s="7"/>
      <c r="E158" s="7"/>
    </row>
    <row r="159" spans="1:5">
      <c r="A159" s="204"/>
      <c r="B159" s="551"/>
      <c r="C159" s="7"/>
      <c r="D159" s="7"/>
      <c r="E159" s="7"/>
    </row>
    <row r="160" spans="1:5">
      <c r="A160" s="204"/>
      <c r="B160" s="551"/>
      <c r="C160" s="7"/>
      <c r="D160" s="7"/>
      <c r="E160" s="7"/>
    </row>
    <row r="161" spans="1:5">
      <c r="A161" s="204"/>
      <c r="B161" s="551"/>
      <c r="C161" s="7"/>
      <c r="D161" s="7"/>
      <c r="E161" s="7"/>
    </row>
    <row r="162" spans="1:5">
      <c r="A162" s="204"/>
      <c r="B162" s="551"/>
      <c r="C162" s="7"/>
      <c r="D162" s="7"/>
      <c r="E162" s="7"/>
    </row>
    <row r="163" spans="1:5">
      <c r="A163" s="204"/>
      <c r="B163" s="551"/>
      <c r="C163" s="7"/>
      <c r="D163" s="7"/>
      <c r="E163" s="7"/>
    </row>
    <row r="164" spans="1:5">
      <c r="A164" s="204"/>
      <c r="B164" s="551"/>
      <c r="C164" s="7"/>
      <c r="D164" s="7"/>
      <c r="E164" s="7"/>
    </row>
    <row r="165" spans="1:5">
      <c r="A165" s="204"/>
      <c r="B165" s="551"/>
      <c r="C165" s="7"/>
      <c r="D165" s="7"/>
      <c r="E165" s="7"/>
    </row>
    <row r="166" spans="1:5">
      <c r="A166" s="204"/>
      <c r="B166" s="551"/>
      <c r="C166" s="7"/>
      <c r="D166" s="7"/>
      <c r="E166" s="7"/>
    </row>
    <row r="167" spans="1:5">
      <c r="A167" s="204"/>
      <c r="B167" s="551"/>
      <c r="C167" s="7"/>
      <c r="D167" s="7"/>
      <c r="E167" s="7"/>
    </row>
    <row r="168" spans="1:5">
      <c r="A168" s="204"/>
      <c r="B168" s="551"/>
      <c r="C168" s="7"/>
      <c r="D168" s="7"/>
      <c r="E168" s="7"/>
    </row>
    <row r="169" spans="1:5">
      <c r="A169" s="204"/>
      <c r="B169" s="551"/>
      <c r="C169" s="7"/>
      <c r="D169" s="7"/>
      <c r="E169" s="7"/>
    </row>
    <row r="170" spans="1:5">
      <c r="A170" s="204"/>
      <c r="B170" s="551"/>
      <c r="C170" s="7"/>
      <c r="D170" s="7"/>
      <c r="E170" s="7"/>
    </row>
    <row r="171" spans="1:5">
      <c r="A171" s="204"/>
      <c r="B171" s="551"/>
      <c r="C171" s="7"/>
      <c r="D171" s="7"/>
      <c r="E171" s="7"/>
    </row>
    <row r="172" spans="1:5">
      <c r="A172" s="204"/>
      <c r="B172" s="551"/>
      <c r="C172" s="7"/>
      <c r="D172" s="7"/>
      <c r="E172" s="7"/>
    </row>
    <row r="173" spans="1:5">
      <c r="A173" s="204"/>
      <c r="B173" s="551"/>
      <c r="C173" s="7"/>
      <c r="D173" s="7"/>
      <c r="E173" s="7"/>
    </row>
    <row r="174" spans="1:5">
      <c r="A174" s="204"/>
      <c r="B174" s="551"/>
      <c r="C174" s="7"/>
      <c r="D174" s="7"/>
      <c r="E174" s="7"/>
    </row>
    <row r="175" spans="1:5">
      <c r="A175" s="204"/>
      <c r="B175" s="551"/>
      <c r="C175" s="7"/>
      <c r="D175" s="7"/>
      <c r="E175" s="7"/>
    </row>
    <row r="176" spans="1:5">
      <c r="A176" s="204"/>
      <c r="B176" s="551"/>
      <c r="C176" s="7"/>
      <c r="D176" s="7"/>
      <c r="E176" s="7"/>
    </row>
    <row r="177" spans="1:5">
      <c r="A177" s="204"/>
      <c r="B177" s="551"/>
      <c r="C177" s="7"/>
      <c r="D177" s="7"/>
      <c r="E177" s="7"/>
    </row>
    <row r="178" spans="1:5">
      <c r="A178" s="204"/>
      <c r="B178" s="551"/>
      <c r="C178" s="7"/>
      <c r="D178" s="7"/>
      <c r="E178" s="7"/>
    </row>
    <row r="179" spans="1:5">
      <c r="A179" s="204"/>
      <c r="B179" s="551"/>
      <c r="C179" s="7"/>
      <c r="D179" s="7"/>
      <c r="E179" s="7"/>
    </row>
    <row r="180" spans="1:5">
      <c r="A180" s="204"/>
      <c r="B180" s="551"/>
      <c r="C180" s="7"/>
      <c r="D180" s="7"/>
      <c r="E180" s="7"/>
    </row>
    <row r="181" spans="1:5">
      <c r="A181" s="204"/>
      <c r="B181" s="551"/>
      <c r="C181" s="7"/>
      <c r="D181" s="7"/>
      <c r="E181" s="7"/>
    </row>
    <row r="182" spans="1:5">
      <c r="A182" s="204"/>
      <c r="B182" s="551"/>
      <c r="C182" s="7"/>
      <c r="D182" s="7"/>
      <c r="E182" s="7"/>
    </row>
    <row r="183" spans="1:5">
      <c r="A183" s="204"/>
      <c r="B183" s="551"/>
      <c r="C183" s="7"/>
      <c r="D183" s="7"/>
      <c r="E183" s="7"/>
    </row>
    <row r="184" spans="1:5">
      <c r="A184" s="204"/>
      <c r="B184" s="551"/>
      <c r="C184" s="7"/>
      <c r="D184" s="7"/>
      <c r="E184" s="7"/>
    </row>
    <row r="185" spans="1:5">
      <c r="A185" s="204"/>
      <c r="B185" s="551"/>
      <c r="C185" s="7"/>
      <c r="D185" s="7"/>
      <c r="E185" s="7"/>
    </row>
    <row r="186" spans="1:5">
      <c r="A186" s="204"/>
      <c r="B186" s="551"/>
      <c r="C186" s="7"/>
      <c r="D186" s="7"/>
      <c r="E186" s="7"/>
    </row>
    <row r="187" spans="1:5">
      <c r="A187" s="204"/>
      <c r="B187" s="551"/>
      <c r="C187" s="7"/>
      <c r="D187" s="7"/>
      <c r="E187" s="7"/>
    </row>
    <row r="188" spans="1:5">
      <c r="A188" s="204"/>
      <c r="B188" s="551"/>
      <c r="C188" s="7"/>
      <c r="D188" s="7"/>
      <c r="E188" s="7"/>
    </row>
    <row r="189" spans="1:5">
      <c r="A189" s="204"/>
      <c r="B189" s="551"/>
      <c r="C189" s="7"/>
      <c r="D189" s="7"/>
      <c r="E189" s="7"/>
    </row>
    <row r="190" spans="1:5">
      <c r="A190" s="204"/>
      <c r="B190" s="551"/>
      <c r="C190" s="7"/>
      <c r="D190" s="7"/>
      <c r="E190" s="7"/>
    </row>
    <row r="191" spans="1:5">
      <c r="A191" s="204"/>
      <c r="C191" s="7"/>
      <c r="D191" s="7"/>
      <c r="E191" s="7"/>
    </row>
  </sheetData>
  <sheetProtection selectLockedCells="1" selectUnlockedCells="1"/>
  <customSheetViews>
    <customSheetView guid="{3118CBDB-547B-4290-B18F-DD68CB353A2B}" showPageBreaks="1" printArea="1">
      <selection activeCell="C12" sqref="C12"/>
      <pageMargins left="0.75" right="0.75" top="1" bottom="1" header="0.51180555555555551" footer="0.51180555555555551"/>
      <pageSetup paperSize="9" scale="67" firstPageNumber="0" orientation="portrait" horizontalDpi="300" verticalDpi="300" r:id="rId1"/>
      <headerFooter alignWithMargins="0"/>
    </customSheetView>
    <customSheetView guid="{824158FE-3FE3-4863-99D9-D28B6AAD58F1}" showPageBreaks="1" showRuler="0">
      <selection activeCell="F10" sqref="F10:G11"/>
      <pageMargins left="0.75" right="0.75" top="1" bottom="1" header="0.51180555555555551" footer="0.51180555555555551"/>
      <pageSetup paperSize="9" scale="67" firstPageNumber="0" orientation="portrait" horizontalDpi="300" verticalDpi="300" r:id="rId2"/>
      <headerFooter alignWithMargins="0"/>
    </customSheetView>
    <customSheetView guid="{92481F1B-9908-4F59-B0B6-732A3AA7A259}">
      <selection activeCell="B86" sqref="B86"/>
      <pageMargins left="0.75" right="0.75" top="1" bottom="1" header="0.51180555555555551" footer="0.51180555555555551"/>
      <pageSetup paperSize="9" scale="67" firstPageNumber="0" orientation="portrait" horizontalDpi="300" verticalDpi="300" r:id="rId3"/>
      <headerFooter alignWithMargins="0"/>
    </customSheetView>
    <customSheetView guid="{707D0BFD-CD42-4E07-B497-2F6E3C4D4F50}" showPageBreaks="1" printArea="1" view="pageBreakPreview" topLeftCell="A55">
      <selection activeCell="B79" sqref="B79"/>
      <pageMargins left="0.75" right="0.75" top="1" bottom="1" header="0.51180555555555551" footer="0.51180555555555551"/>
      <pageSetup paperSize="9" scale="67" firstPageNumber="0" orientation="portrait" horizontalDpi="300" verticalDpi="300" r:id="rId4"/>
      <headerFooter alignWithMargins="0"/>
    </customSheetView>
    <customSheetView guid="{412378B8-8A15-40D9-8D2E-3B6391796CD3}" showRuler="0" topLeftCell="A65">
      <selection activeCell="C91" sqref="C91:C93"/>
      <pageMargins left="0.75" right="0.75" top="1" bottom="1" header="0.51180555555555551" footer="0.51180555555555551"/>
      <pageSetup paperSize="9" scale="67" firstPageNumber="0" orientation="portrait" horizontalDpi="300" verticalDpi="300" r:id="rId5"/>
      <headerFooter alignWithMargins="0"/>
    </customSheetView>
    <customSheetView guid="{F651FF3B-DBE1-48DC-AE99-E99AE1AF8C4E}" showPageBreaks="1" printArea="1" showRuler="0" topLeftCell="A64">
      <selection activeCell="A82" sqref="A82"/>
      <pageMargins left="0.75" right="0.75" top="1" bottom="1" header="0.51180555555555551" footer="0.51180555555555551"/>
      <pageSetup paperSize="9" scale="67" firstPageNumber="0" orientation="portrait" horizontalDpi="300" verticalDpi="300" r:id="rId6"/>
      <headerFooter alignWithMargins="0"/>
    </customSheetView>
    <customSheetView guid="{9AB9F05F-6ACB-48DE-B3B5-31E714B0EA5B}" showPageBreaks="1" printArea="1">
      <selection activeCell="B12" sqref="B12"/>
      <pageMargins left="0.75" right="0.75" top="1" bottom="1" header="0.51180555555555551" footer="0.51180555555555551"/>
      <pageSetup paperSize="9" scale="67" firstPageNumber="0" orientation="portrait" horizontalDpi="300" verticalDpi="300" r:id="rId7"/>
      <headerFooter alignWithMargins="0"/>
    </customSheetView>
    <customSheetView guid="{C4C51BCD-0E27-4AA1-BF3C-2C63757C112A}" showPageBreaks="1" printArea="1">
      <selection activeCell="C12" sqref="C12"/>
      <pageMargins left="0.75" right="0.75" top="1" bottom="1" header="0.51180555555555551" footer="0.51180555555555551"/>
      <pageSetup paperSize="9" scale="67" firstPageNumber="0" orientation="portrait" horizontalDpi="300" verticalDpi="300" r:id="rId8"/>
      <headerFooter alignWithMargins="0"/>
    </customSheetView>
    <customSheetView guid="{2FE09321-18DB-4B6C-8868-493D270C4456}" showRuler="0">
      <selection activeCell="B12" sqref="B12"/>
      <pageMargins left="0.75" right="0.75" top="1" bottom="1" header="0.51180555555555551" footer="0.51180555555555551"/>
      <pageSetup paperSize="9" scale="67" firstPageNumber="0" orientation="portrait" horizontalDpi="300" verticalDpi="300" r:id="rId9"/>
      <headerFooter alignWithMargins="0"/>
    </customSheetView>
    <customSheetView guid="{0A5301EB-ED16-4330-9828-9E02D3F57B8E}" showPageBreaks="1" printArea="1">
      <selection activeCell="C12" sqref="C12"/>
      <pageMargins left="0.75" right="0.75" top="1" bottom="1" header="0.51180555555555551" footer="0.51180555555555551"/>
      <pageSetup paperSize="9" scale="67" firstPageNumber="0" orientation="portrait" horizontalDpi="300" verticalDpi="300" r:id="rId10"/>
      <headerFooter alignWithMargins="0"/>
    </customSheetView>
    <customSheetView guid="{8D3836EB-2BE6-FF47-983C-F3D2DC39931C}" showRuler="0">
      <pageMargins left="0.75" right="0.75" top="1" bottom="1" header="0.5" footer="0.5"/>
    </customSheetView>
    <customSheetView guid="{0FC719FA-E03D-E34B-9B1F-1B3B74005A27}" showRuler="0">
      <pageMargins left="0.75" right="0.75" top="1" bottom="1" header="0.5" footer="0.5"/>
    </customSheetView>
    <customSheetView guid="{622DBFCB-30E7-F74D-916C-95A7304E0D07}" showRuler="0">
      <pageMargins left="0.75" right="0.75" top="1" bottom="1" header="0.5" footer="0.5"/>
    </customSheetView>
    <customSheetView guid="{28544D7D-BDD4-4774-A84B-219D9027E0D7}" showRuler="0">
      <selection activeCell="F10" sqref="F10:G11"/>
      <pageMargins left="0.75" right="0.75" top="1" bottom="1" header="0.51180555555555551" footer="0.51180555555555551"/>
      <pageSetup paperSize="9" scale="67" firstPageNumber="0" orientation="portrait" horizontalDpi="300" verticalDpi="300" r:id="rId11"/>
      <headerFooter alignWithMargins="0"/>
    </customSheetView>
    <customSheetView guid="{2E727B77-D888-4CAB-A2BE-B26F7F57426B}" showPageBreaks="1" printArea="1" showRuler="0">
      <selection activeCell="C12" sqref="C12"/>
      <pageMargins left="0.75" right="0.75" top="1" bottom="1" header="0.51180555555555551" footer="0.51180555555555551"/>
      <pageSetup paperSize="9" scale="67" firstPageNumber="0" orientation="portrait" horizontalDpi="300" verticalDpi="300" r:id="rId12"/>
      <headerFooter alignWithMargins="0"/>
    </customSheetView>
    <customSheetView guid="{1C1F81D3-319D-4776-A1FA-8D6EFC714D45}" showPageBreaks="1">
      <selection activeCell="B86" sqref="B86"/>
      <pageMargins left="0.75" right="0.75" top="1" bottom="1" header="0.51180555555555551" footer="0.51180555555555551"/>
      <pageSetup paperSize="9" scale="67" firstPageNumber="0" orientation="portrait" horizontalDpi="300" verticalDpi="300" r:id="rId13"/>
      <headerFooter alignWithMargins="0"/>
    </customSheetView>
  </customSheetViews>
  <mergeCells count="1">
    <mergeCell ref="A1:E6"/>
  </mergeCells>
  <phoneticPr fontId="38" type="noConversion"/>
  <pageMargins left="0.62992125984251968" right="0.23622047244094491" top="1.1023622047244095" bottom="0.39370078740157483" header="0.27559055118110237" footer="0.19685039370078741"/>
  <pageSetup paperSize="9" firstPageNumber="0" fitToHeight="3" orientation="portrait" horizontalDpi="300" verticalDpi="300" r:id="rId14"/>
  <headerFooter alignWithMargins="0">
    <oddHeader xml:space="preserve">&amp;L&amp;G&amp;RООО "ПАУЛЬ ХАРТМАНН"
115114, Москва, Кожевническая ул., д.7, к.1
Тел.: (495) 796 99 61 (многоканальный) Факс: 796 99 60
 Тел. бесплатной горячей линии (РФ): 8 800 505 12 12 
</oddHeader>
    <oddFooter>&amp;LСтраница &amp;P из &amp;N страниц&amp;RПрайс-лист VK Дезинфекция    для рассылки</oddFooter>
  </headerFooter>
  <customProperties>
    <customPr name="_pios_id" r:id="rId15"/>
  </customProperties>
  <drawing r:id="rId16"/>
  <legacyDrawingHF r:id="rId17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 enableFormatConditionsCalculation="0">
    <tabColor indexed="29"/>
    <pageSetUpPr fitToPage="1"/>
  </sheetPr>
  <dimension ref="A1:IT105"/>
  <sheetViews>
    <sheetView zoomScaleNormal="85" zoomScaleSheetLayoutView="74" zoomScalePageLayoutView="76" workbookViewId="0">
      <selection sqref="A1:F6"/>
    </sheetView>
  </sheetViews>
  <sheetFormatPr defaultRowHeight="12.75"/>
  <cols>
    <col min="1" max="1" width="10.28515625" style="11" customWidth="1"/>
    <col min="2" max="2" width="59.28515625" customWidth="1"/>
    <col min="3" max="3" width="12.42578125" customWidth="1"/>
    <col min="4" max="4" width="8.42578125" customWidth="1"/>
    <col min="5" max="5" width="11.5703125" hidden="1" customWidth="1"/>
    <col min="6" max="6" width="13.7109375" customWidth="1"/>
  </cols>
  <sheetData>
    <row r="1" spans="1:51" ht="12.75" customHeight="1">
      <c r="A1" s="579" t="s">
        <v>491</v>
      </c>
      <c r="B1" s="579"/>
      <c r="C1" s="579"/>
      <c r="D1" s="579"/>
      <c r="E1" s="579"/>
      <c r="F1" s="579"/>
    </row>
    <row r="2" spans="1:51" ht="12.75" customHeight="1">
      <c r="A2" s="579"/>
      <c r="B2" s="579"/>
      <c r="C2" s="579"/>
      <c r="D2" s="579"/>
      <c r="E2" s="579"/>
      <c r="F2" s="579"/>
    </row>
    <row r="3" spans="1:51" ht="12.75" customHeight="1">
      <c r="A3" s="579"/>
      <c r="B3" s="579"/>
      <c r="C3" s="579"/>
      <c r="D3" s="579"/>
      <c r="E3" s="579"/>
      <c r="F3" s="579"/>
    </row>
    <row r="4" spans="1:51" ht="12.75" customHeight="1">
      <c r="A4" s="579"/>
      <c r="B4" s="579"/>
      <c r="C4" s="579"/>
      <c r="D4" s="579"/>
      <c r="E4" s="579"/>
      <c r="F4" s="579"/>
    </row>
    <row r="5" spans="1:51" ht="12.75" customHeight="1">
      <c r="A5" s="579"/>
      <c r="B5" s="579"/>
      <c r="C5" s="579"/>
      <c r="D5" s="579"/>
      <c r="E5" s="579"/>
      <c r="F5" s="579"/>
    </row>
    <row r="6" spans="1:51" ht="12.75" customHeight="1">
      <c r="A6" s="579"/>
      <c r="B6" s="579"/>
      <c r="C6" s="579"/>
      <c r="D6" s="579"/>
      <c r="E6" s="579"/>
      <c r="F6" s="579"/>
    </row>
    <row r="7" spans="1:51" ht="18">
      <c r="A7" s="420" t="s">
        <v>35</v>
      </c>
      <c r="B7" s="421"/>
      <c r="C7" s="422"/>
      <c r="D7" s="423"/>
      <c r="E7" s="2"/>
      <c r="F7" s="42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51">
      <c r="A8" s="335"/>
      <c r="B8" s="305"/>
      <c r="C8" s="305"/>
      <c r="D8" s="305"/>
      <c r="E8" s="2"/>
      <c r="F8" s="33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51">
      <c r="A9" s="305"/>
      <c r="B9" s="305" t="s">
        <v>587</v>
      </c>
      <c r="C9" s="305"/>
      <c r="D9" s="305"/>
      <c r="E9" s="2"/>
      <c r="F9" s="30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51">
      <c r="A10" s="4"/>
      <c r="B10" s="582" t="s">
        <v>139</v>
      </c>
      <c r="C10" s="583"/>
      <c r="D10" s="58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51">
      <c r="A11" s="409"/>
      <c r="B11" s="408" t="s">
        <v>202</v>
      </c>
      <c r="C11" s="406"/>
      <c r="D11" s="406"/>
      <c r="E11" s="2"/>
      <c r="F11" s="40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51">
      <c r="A12" s="581"/>
      <c r="B12" s="581"/>
      <c r="C12" s="581"/>
      <c r="D12" s="58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72.599999999999994" customHeight="1">
      <c r="A13" s="417" t="s">
        <v>140</v>
      </c>
      <c r="B13" s="418" t="s">
        <v>141</v>
      </c>
      <c r="C13" s="417" t="s">
        <v>214</v>
      </c>
      <c r="D13" s="417" t="s">
        <v>215</v>
      </c>
      <c r="E13" s="419" t="s">
        <v>582</v>
      </c>
      <c r="F13" s="419" t="s">
        <v>492</v>
      </c>
    </row>
    <row r="14" spans="1:51" s="16" customFormat="1" ht="13.15" customHeight="1">
      <c r="A14" s="331"/>
      <c r="B14" s="332" t="s">
        <v>36</v>
      </c>
      <c r="C14" s="256"/>
      <c r="D14" s="256"/>
      <c r="E14" s="460"/>
      <c r="F14" s="333"/>
    </row>
    <row r="15" spans="1:51" s="17" customFormat="1" ht="13.15" customHeight="1">
      <c r="A15" s="262">
        <v>1876726</v>
      </c>
      <c r="B15" s="263" t="s">
        <v>1173</v>
      </c>
      <c r="C15" s="218" t="s">
        <v>380</v>
      </c>
      <c r="D15" s="270">
        <v>72</v>
      </c>
      <c r="E15" s="481">
        <f>VLOOKUP(A15,'[1]РНС VK'!$A$5:$L$94,11,0)</f>
        <v>0.20338983050847448</v>
      </c>
      <c r="F15" s="279">
        <v>83.78</v>
      </c>
    </row>
    <row r="16" spans="1:51" s="458" customFormat="1" ht="15.75" customHeight="1">
      <c r="A16" s="440">
        <v>1876165</v>
      </c>
      <c r="B16" s="457" t="s">
        <v>302</v>
      </c>
      <c r="C16" s="218" t="s">
        <v>380</v>
      </c>
      <c r="D16" s="442">
        <v>72</v>
      </c>
      <c r="E16" s="481">
        <f>VLOOKUP(A16,'[1]РНС VK'!$A$5:$L$94,11,0)</f>
        <v>0.19444444444444442</v>
      </c>
      <c r="F16" s="279">
        <v>50.74</v>
      </c>
    </row>
    <row r="17" spans="1:6" s="17" customFormat="1" ht="13.15" customHeight="1">
      <c r="A17" s="262">
        <v>1810670</v>
      </c>
      <c r="B17" s="263" t="s">
        <v>1174</v>
      </c>
      <c r="C17" s="218" t="s">
        <v>380</v>
      </c>
      <c r="D17" s="270">
        <v>12</v>
      </c>
      <c r="E17" s="481">
        <f>VLOOKUP(A17,'[1]РНС VK'!$A$5:$L$94,11,0)</f>
        <v>0.19999999999999996</v>
      </c>
      <c r="F17" s="279">
        <v>106.2</v>
      </c>
    </row>
    <row r="18" spans="1:6" s="17" customFormat="1" ht="13.15" customHeight="1">
      <c r="A18" s="262">
        <v>9189872</v>
      </c>
      <c r="B18" s="264" t="s">
        <v>1175</v>
      </c>
      <c r="C18" s="218" t="s">
        <v>380</v>
      </c>
      <c r="D18" s="270">
        <v>6</v>
      </c>
      <c r="E18" s="481">
        <f>VLOOKUP(A18,'[1]РНС VK'!$A$5:$L$94,11,0)</f>
        <v>0.10000000000000009</v>
      </c>
      <c r="F18" s="279">
        <v>194.7</v>
      </c>
    </row>
    <row r="19" spans="1:6" s="17" customFormat="1" ht="13.15" customHeight="1">
      <c r="A19" s="262">
        <v>9189882</v>
      </c>
      <c r="B19" s="264" t="s">
        <v>1176</v>
      </c>
      <c r="C19" s="218" t="s">
        <v>380</v>
      </c>
      <c r="D19" s="270">
        <v>6</v>
      </c>
      <c r="E19" s="481">
        <f>VLOOKUP(A19,'[1]РНС VK'!$A$5:$L$94,11,0)</f>
        <v>9.9337748344370924E-2</v>
      </c>
      <c r="F19" s="279">
        <v>195.88</v>
      </c>
    </row>
    <row r="20" spans="1:6" s="17" customFormat="1" ht="13.15" customHeight="1">
      <c r="A20" s="262">
        <v>9189841</v>
      </c>
      <c r="B20" s="263" t="s">
        <v>1177</v>
      </c>
      <c r="C20" s="218" t="s">
        <v>380</v>
      </c>
      <c r="D20" s="270">
        <v>36</v>
      </c>
      <c r="E20" s="481">
        <f>VLOOKUP(A20,'[1]РНС VK'!$A$5:$L$94,11,0)</f>
        <v>0.10377358490566047</v>
      </c>
      <c r="F20" s="279">
        <v>138.06</v>
      </c>
    </row>
    <row r="21" spans="1:6" s="17" customFormat="1" ht="13.15" customHeight="1">
      <c r="A21" s="262">
        <v>9185533</v>
      </c>
      <c r="B21" s="264" t="s">
        <v>1178</v>
      </c>
      <c r="C21" s="218" t="s">
        <v>380</v>
      </c>
      <c r="D21" s="270">
        <v>21</v>
      </c>
      <c r="E21" s="481">
        <f>VLOOKUP(A21,'[1]РНС VK'!$A$5:$L$94,11,0)</f>
        <v>1.1494252873563315E-2</v>
      </c>
      <c r="F21" s="279">
        <v>103.84</v>
      </c>
    </row>
    <row r="22" spans="1:6" s="17" customFormat="1" ht="13.15" customHeight="1">
      <c r="A22" s="262">
        <v>9185542</v>
      </c>
      <c r="B22" s="264" t="s">
        <v>1179</v>
      </c>
      <c r="C22" s="218" t="s">
        <v>380</v>
      </c>
      <c r="D22" s="270">
        <v>12</v>
      </c>
      <c r="E22" s="481">
        <f>VLOOKUP(A22,'[1]РНС VK'!$A$5:$L$94,11,0)</f>
        <v>0.10344827586206895</v>
      </c>
      <c r="F22" s="279">
        <v>113.28</v>
      </c>
    </row>
    <row r="23" spans="1:6" s="17" customFormat="1" ht="13.15" customHeight="1">
      <c r="A23" s="262">
        <v>1873246</v>
      </c>
      <c r="B23" s="263" t="s">
        <v>1180</v>
      </c>
      <c r="C23" s="218" t="s">
        <v>380</v>
      </c>
      <c r="D23" s="270">
        <v>24</v>
      </c>
      <c r="E23" s="481">
        <f>VLOOKUP(A23,'[1]РНС VK'!$A$5:$L$94,11,0)</f>
        <v>0.19512195121951215</v>
      </c>
      <c r="F23" s="279">
        <v>115.64</v>
      </c>
    </row>
    <row r="24" spans="1:6" s="17" customFormat="1" ht="13.15" customHeight="1">
      <c r="A24" s="262">
        <v>1874025</v>
      </c>
      <c r="B24" s="263" t="s">
        <v>1181</v>
      </c>
      <c r="C24" s="218" t="s">
        <v>380</v>
      </c>
      <c r="D24" s="270">
        <v>24</v>
      </c>
      <c r="E24" s="481">
        <f>VLOOKUP(A24,'[1]РНС VK'!$A$5:$L$94,11,0)</f>
        <v>0.19230769230769229</v>
      </c>
      <c r="F24" s="279">
        <v>73.16</v>
      </c>
    </row>
    <row r="25" spans="1:6" s="17" customFormat="1" ht="13.15" customHeight="1">
      <c r="A25" s="262"/>
      <c r="B25" s="261" t="s">
        <v>1219</v>
      </c>
      <c r="C25" s="218"/>
      <c r="D25" s="270"/>
      <c r="E25" s="481"/>
      <c r="F25" s="279"/>
    </row>
    <row r="26" spans="1:6" s="17" customFormat="1" ht="13.15" customHeight="1">
      <c r="A26" s="262">
        <v>1102323</v>
      </c>
      <c r="B26" s="263" t="s">
        <v>1220</v>
      </c>
      <c r="C26" s="217" t="s">
        <v>380</v>
      </c>
      <c r="D26" s="271">
        <v>96</v>
      </c>
      <c r="E26" s="481">
        <f>VLOOKUP(A26,'[1]РНС VK'!$A$5:$L$94,11,0)</f>
        <v>0.1914893617021276</v>
      </c>
      <c r="F26" s="279">
        <v>61.6</v>
      </c>
    </row>
    <row r="27" spans="1:6" s="17" customFormat="1" ht="13.15" customHeight="1">
      <c r="A27" s="262">
        <v>1102333</v>
      </c>
      <c r="B27" s="264" t="s">
        <v>1221</v>
      </c>
      <c r="C27" s="6" t="s">
        <v>380</v>
      </c>
      <c r="D27" s="272">
        <v>48</v>
      </c>
      <c r="E27" s="481">
        <f>VLOOKUP(A27,'[1]РНС VK'!$A$5:$L$94,11,0)</f>
        <v>0.19540229885057481</v>
      </c>
      <c r="F27" s="279">
        <v>114.4</v>
      </c>
    </row>
    <row r="28" spans="1:6" s="18" customFormat="1" ht="13.15" customHeight="1">
      <c r="A28" s="262"/>
      <c r="B28" s="265" t="s">
        <v>1222</v>
      </c>
      <c r="C28" s="5"/>
      <c r="D28" s="225"/>
      <c r="E28" s="481"/>
      <c r="F28" s="279"/>
    </row>
    <row r="29" spans="1:6" s="17" customFormat="1" ht="13.15" customHeight="1">
      <c r="A29" s="262">
        <v>7226340</v>
      </c>
      <c r="B29" s="425" t="s">
        <v>216</v>
      </c>
      <c r="C29" s="6" t="s">
        <v>380</v>
      </c>
      <c r="D29" s="272">
        <v>32</v>
      </c>
      <c r="E29" s="481">
        <f>VLOOKUP(A29,'[1]РНС VK'!$A$5:$L$94,11,0)</f>
        <v>0.18461538461538463</v>
      </c>
      <c r="F29" s="279">
        <v>90.86</v>
      </c>
    </row>
    <row r="30" spans="1:6" s="17" customFormat="1" ht="13.15" customHeight="1">
      <c r="A30" s="262">
        <v>7226350</v>
      </c>
      <c r="B30" s="425" t="s">
        <v>217</v>
      </c>
      <c r="C30" s="6" t="s">
        <v>380</v>
      </c>
      <c r="D30" s="272">
        <v>32</v>
      </c>
      <c r="E30" s="481">
        <f>VLOOKUP(A30,'[1]РНС VK'!$A$5:$L$94,11,0)</f>
        <v>0.20634920634920628</v>
      </c>
      <c r="F30" s="279">
        <v>89.68</v>
      </c>
    </row>
    <row r="31" spans="1:6" s="17" customFormat="1" ht="13.15" customHeight="1">
      <c r="A31" s="262">
        <v>7226360</v>
      </c>
      <c r="B31" s="425" t="s">
        <v>218</v>
      </c>
      <c r="C31" s="6" t="s">
        <v>380</v>
      </c>
      <c r="D31" s="272">
        <v>32</v>
      </c>
      <c r="E31" s="481">
        <f>VLOOKUP(A31,'[1]РНС VK'!$A$5:$L$94,11,0)</f>
        <v>0.20634920634920628</v>
      </c>
      <c r="F31" s="279">
        <v>89.68</v>
      </c>
    </row>
    <row r="32" spans="1:6" s="17" customFormat="1" ht="13.15" customHeight="1">
      <c r="A32" s="262">
        <v>7227312</v>
      </c>
      <c r="B32" s="425" t="s">
        <v>219</v>
      </c>
      <c r="C32" s="6" t="s">
        <v>380</v>
      </c>
      <c r="D32" s="272">
        <v>24</v>
      </c>
      <c r="E32" s="481">
        <f>VLOOKUP(A32,'[1]РНС VK'!$A$5:$L$94,11,0)</f>
        <v>0.20547945205479445</v>
      </c>
      <c r="F32" s="279">
        <v>103.84</v>
      </c>
    </row>
    <row r="33" spans="1:6" s="17" customFormat="1" ht="13.15" customHeight="1">
      <c r="A33" s="262">
        <v>7131126</v>
      </c>
      <c r="B33" s="425" t="s">
        <v>220</v>
      </c>
      <c r="C33" s="6" t="s">
        <v>380</v>
      </c>
      <c r="D33" s="272">
        <v>24</v>
      </c>
      <c r="E33" s="481">
        <f>VLOOKUP(A33,'[1]РНС VK'!$A$5:$L$94,11,0)</f>
        <v>0.19999999999999996</v>
      </c>
      <c r="F33" s="279">
        <v>127.44</v>
      </c>
    </row>
    <row r="34" spans="1:6" s="17" customFormat="1" ht="13.15" customHeight="1">
      <c r="A34" s="262">
        <v>7131106</v>
      </c>
      <c r="B34" s="425" t="s">
        <v>221</v>
      </c>
      <c r="C34" s="6" t="s">
        <v>380</v>
      </c>
      <c r="D34" s="272">
        <v>24</v>
      </c>
      <c r="E34" s="481">
        <f>VLOOKUP(A34,'[1]РНС VK'!$A$5:$L$94,11,0)</f>
        <v>0.19999999999999996</v>
      </c>
      <c r="F34" s="279">
        <v>120.36</v>
      </c>
    </row>
    <row r="35" spans="1:6" s="17" customFormat="1" ht="13.15" customHeight="1">
      <c r="A35" s="262">
        <v>7131096</v>
      </c>
      <c r="B35" s="425" t="s">
        <v>222</v>
      </c>
      <c r="C35" s="6" t="s">
        <v>380</v>
      </c>
      <c r="D35" s="272">
        <v>24</v>
      </c>
      <c r="E35" s="481">
        <f>VLOOKUP(A35,'[1]РНС VK'!$A$5:$L$94,11,0)</f>
        <v>0.19540229885057481</v>
      </c>
      <c r="F35" s="279">
        <v>122.72</v>
      </c>
    </row>
    <row r="36" spans="1:6" s="16" customFormat="1" ht="13.15" customHeight="1">
      <c r="A36" s="262">
        <v>7091083</v>
      </c>
      <c r="B36" s="425" t="s">
        <v>223</v>
      </c>
      <c r="C36" s="6" t="s">
        <v>380</v>
      </c>
      <c r="D36" s="272">
        <v>120</v>
      </c>
      <c r="E36" s="481">
        <f>VLOOKUP(A36,'[1]РНС VK'!$A$5:$L$94,11,0)</f>
        <v>9.5890410958904049E-2</v>
      </c>
      <c r="F36" s="279">
        <v>94.4</v>
      </c>
    </row>
    <row r="37" spans="1:6" s="16" customFormat="1" ht="13.15" customHeight="1">
      <c r="A37" s="262">
        <v>7091164</v>
      </c>
      <c r="B37" s="425" t="s">
        <v>224</v>
      </c>
      <c r="C37" s="6" t="s">
        <v>380</v>
      </c>
      <c r="D37" s="272">
        <v>30</v>
      </c>
      <c r="E37" s="481">
        <f>VLOOKUP(A37,'[1]РНС VK'!$A$5:$L$94,11,0)</f>
        <v>0</v>
      </c>
      <c r="F37" s="279">
        <v>153.4</v>
      </c>
    </row>
    <row r="38" spans="1:6" s="16" customFormat="1" ht="13.15" customHeight="1">
      <c r="A38" s="262">
        <v>7092083</v>
      </c>
      <c r="B38" s="425" t="s">
        <v>223</v>
      </c>
      <c r="C38" s="6" t="s">
        <v>380</v>
      </c>
      <c r="D38" s="272">
        <v>140</v>
      </c>
      <c r="E38" s="481">
        <f>VLOOKUP(A38,'[1]РНС VK'!$A$5:$L$94,11,0)</f>
        <v>0.10256410256410264</v>
      </c>
      <c r="F38" s="279">
        <v>101.48</v>
      </c>
    </row>
    <row r="39" spans="1:6" s="16" customFormat="1" ht="13.15" customHeight="1">
      <c r="A39" s="262">
        <v>7092166</v>
      </c>
      <c r="B39" s="425" t="s">
        <v>225</v>
      </c>
      <c r="C39" s="6" t="s">
        <v>380</v>
      </c>
      <c r="D39" s="272">
        <v>30</v>
      </c>
      <c r="E39" s="481">
        <f>VLOOKUP(A39,'[1]РНС VK'!$A$5:$L$94,11,0)</f>
        <v>0.10091743119266061</v>
      </c>
      <c r="F39" s="279">
        <v>141.6</v>
      </c>
    </row>
    <row r="40" spans="1:6" s="16" customFormat="1" ht="13.15" customHeight="1">
      <c r="A40" s="262">
        <v>7093083</v>
      </c>
      <c r="B40" s="425" t="s">
        <v>223</v>
      </c>
      <c r="C40" s="6" t="s">
        <v>380</v>
      </c>
      <c r="D40" s="272">
        <v>120</v>
      </c>
      <c r="E40" s="481">
        <f>VLOOKUP(A40,'[1]РНС VK'!$A$5:$L$94,11,0)</f>
        <v>0.10000000000000009</v>
      </c>
      <c r="F40" s="279">
        <v>129.80000000000001</v>
      </c>
    </row>
    <row r="41" spans="1:6" s="16" customFormat="1" ht="13.15" customHeight="1">
      <c r="A41" s="262">
        <v>7093164</v>
      </c>
      <c r="B41" s="425" t="s">
        <v>225</v>
      </c>
      <c r="C41" s="6" t="s">
        <v>380</v>
      </c>
      <c r="D41" s="272">
        <v>30</v>
      </c>
      <c r="E41" s="481">
        <f>VLOOKUP(A41,'[1]РНС VK'!$A$5:$L$94,11,0)</f>
        <v>9.8591549295774739E-2</v>
      </c>
      <c r="F41" s="279">
        <v>184.08</v>
      </c>
    </row>
    <row r="42" spans="1:6" s="16" customFormat="1" ht="13.15" customHeight="1">
      <c r="A42" s="262">
        <v>7105107</v>
      </c>
      <c r="B42" s="425" t="s">
        <v>226</v>
      </c>
      <c r="C42" s="6" t="s">
        <v>380</v>
      </c>
      <c r="D42" s="272">
        <v>36</v>
      </c>
      <c r="E42" s="481">
        <f>VLOOKUP(A42,'[1]РНС VK'!$A$5:$L$94,11,0)</f>
        <v>0.1964285714285714</v>
      </c>
      <c r="F42" s="279">
        <v>79.06</v>
      </c>
    </row>
    <row r="43" spans="1:6" s="17" customFormat="1" ht="13.15" customHeight="1">
      <c r="A43" s="262"/>
      <c r="B43" s="265" t="s">
        <v>927</v>
      </c>
      <c r="C43" s="5"/>
      <c r="D43" s="225"/>
      <c r="E43" s="481"/>
      <c r="F43" s="279"/>
    </row>
    <row r="44" spans="1:6" s="17" customFormat="1" ht="13.15" customHeight="1">
      <c r="A44" s="262">
        <v>5351033</v>
      </c>
      <c r="B44" s="266" t="s">
        <v>928</v>
      </c>
      <c r="C44" s="12" t="s">
        <v>380</v>
      </c>
      <c r="D44" s="273">
        <v>200</v>
      </c>
      <c r="E44" s="481">
        <f>VLOOKUP(A44,'[1]РНС VK'!$A$5:$L$94,11,0)</f>
        <v>0.10294117647058831</v>
      </c>
      <c r="F44" s="279">
        <v>82.5</v>
      </c>
    </row>
    <row r="45" spans="1:6" s="17" customFormat="1" ht="16.149999999999999" customHeight="1">
      <c r="A45" s="262">
        <v>5351233</v>
      </c>
      <c r="B45" s="266" t="s">
        <v>929</v>
      </c>
      <c r="C45" s="12" t="s">
        <v>380</v>
      </c>
      <c r="D45" s="273">
        <v>200</v>
      </c>
      <c r="E45" s="481">
        <f>VLOOKUP(A45,'[1]РНС VK'!$A$5:$L$94,11,0)</f>
        <v>9.4594594594594517E-2</v>
      </c>
      <c r="F45" s="279">
        <v>89.1</v>
      </c>
    </row>
    <row r="46" spans="1:6" s="17" customFormat="1" ht="21.6" customHeight="1">
      <c r="A46" s="262">
        <v>5351333</v>
      </c>
      <c r="B46" s="266" t="s">
        <v>930</v>
      </c>
      <c r="C46" s="12" t="s">
        <v>380</v>
      </c>
      <c r="D46" s="273">
        <v>200</v>
      </c>
      <c r="E46" s="481">
        <f>VLOOKUP(A46,'[1]РНС VK'!$A$5:$L$94,11,0)</f>
        <v>2.9411764705882248E-2</v>
      </c>
      <c r="F46" s="279">
        <v>77</v>
      </c>
    </row>
    <row r="47" spans="1:6" s="17" customFormat="1" ht="13.15" customHeight="1">
      <c r="A47" s="262">
        <v>5358633</v>
      </c>
      <c r="B47" s="266" t="s">
        <v>702</v>
      </c>
      <c r="C47" s="12" t="s">
        <v>380</v>
      </c>
      <c r="D47" s="273">
        <v>180</v>
      </c>
      <c r="E47" s="481">
        <f>VLOOKUP(A47,'[1]РНС VK'!$A$5:$L$94,11,0)</f>
        <v>0.10769230769230775</v>
      </c>
      <c r="F47" s="279">
        <v>79.2</v>
      </c>
    </row>
    <row r="48" spans="1:6" s="17" customFormat="1" ht="13.15" customHeight="1">
      <c r="A48" s="262">
        <v>5358433</v>
      </c>
      <c r="B48" s="266" t="s">
        <v>63</v>
      </c>
      <c r="C48" s="12" t="s">
        <v>380</v>
      </c>
      <c r="D48" s="273">
        <v>300</v>
      </c>
      <c r="E48" s="481">
        <f>VLOOKUP(A48,'[1]РНС VK'!$A$5:$L$94,11,0)</f>
        <v>0.10714285714285721</v>
      </c>
      <c r="F48" s="279">
        <v>34.1</v>
      </c>
    </row>
    <row r="49" spans="1:6" s="17" customFormat="1" ht="13.15" customHeight="1">
      <c r="A49" s="262">
        <v>5352033</v>
      </c>
      <c r="B49" s="266" t="s">
        <v>64</v>
      </c>
      <c r="C49" s="12" t="s">
        <v>380</v>
      </c>
      <c r="D49" s="273">
        <v>200</v>
      </c>
      <c r="E49" s="481">
        <f>VLOOKUP(A49,'[1]РНС VK'!$A$5:$L$94,11,0)</f>
        <v>0.10000000000000009</v>
      </c>
      <c r="F49" s="279">
        <v>84.7</v>
      </c>
    </row>
    <row r="50" spans="1:6" s="17" customFormat="1" ht="13.15" customHeight="1">
      <c r="A50" s="262">
        <v>5352233</v>
      </c>
      <c r="B50" s="266" t="s">
        <v>65</v>
      </c>
      <c r="C50" s="12" t="s">
        <v>380</v>
      </c>
      <c r="D50" s="273">
        <v>200</v>
      </c>
      <c r="E50" s="481">
        <f>VLOOKUP(A50,'[1]РНС VK'!$A$5:$L$94,11,0)</f>
        <v>0.10256410256410264</v>
      </c>
      <c r="F50" s="279">
        <v>94.6</v>
      </c>
    </row>
    <row r="51" spans="1:6" s="17" customFormat="1" ht="13.15" customHeight="1">
      <c r="A51" s="262">
        <v>5358731</v>
      </c>
      <c r="B51" s="266" t="s">
        <v>66</v>
      </c>
      <c r="C51" s="12" t="s">
        <v>380</v>
      </c>
      <c r="D51" s="273">
        <v>200</v>
      </c>
      <c r="E51" s="481">
        <f>VLOOKUP(A51,'[1]РНС VK'!$A$5:$L$94,11,0)</f>
        <v>9.6385542168674787E-2</v>
      </c>
      <c r="F51" s="279">
        <v>100.1</v>
      </c>
    </row>
    <row r="52" spans="1:6" s="17" customFormat="1" ht="13.15" customHeight="1">
      <c r="A52" s="262">
        <v>5353033</v>
      </c>
      <c r="B52" s="266" t="s">
        <v>67</v>
      </c>
      <c r="C52" s="12" t="s">
        <v>380</v>
      </c>
      <c r="D52" s="273">
        <v>200</v>
      </c>
      <c r="E52" s="481">
        <f>VLOOKUP(A52,'[1]РНС VK'!$A$5:$L$94,11,0)</f>
        <v>9.6774193548387011E-2</v>
      </c>
      <c r="F52" s="279">
        <v>74.8</v>
      </c>
    </row>
    <row r="53" spans="1:6" s="17" customFormat="1" ht="13.15" customHeight="1">
      <c r="A53" s="262">
        <v>5353233</v>
      </c>
      <c r="B53" s="266" t="s">
        <v>68</v>
      </c>
      <c r="C53" s="12" t="s">
        <v>380</v>
      </c>
      <c r="D53" s="273">
        <v>200</v>
      </c>
      <c r="E53" s="481">
        <f>VLOOKUP(A53,'[1]РНС VK'!$A$5:$L$94,11,0)</f>
        <v>0.10447761194029859</v>
      </c>
      <c r="F53" s="279">
        <v>81.400000000000006</v>
      </c>
    </row>
    <row r="54" spans="1:6" s="17" customFormat="1" ht="13.15" customHeight="1">
      <c r="A54" s="262">
        <v>5353833</v>
      </c>
      <c r="B54" s="266" t="s">
        <v>69</v>
      </c>
      <c r="C54" s="12" t="s">
        <v>380</v>
      </c>
      <c r="D54" s="273">
        <v>200</v>
      </c>
      <c r="E54" s="481">
        <f>VLOOKUP(A54,'[1]РНС VK'!$A$5:$L$94,11,0)</f>
        <v>9.4339622641509413E-2</v>
      </c>
      <c r="F54" s="279">
        <v>63.8</v>
      </c>
    </row>
    <row r="55" spans="1:6" s="17" customFormat="1" ht="13.15" customHeight="1">
      <c r="A55" s="262">
        <v>5354033</v>
      </c>
      <c r="B55" s="266" t="s">
        <v>70</v>
      </c>
      <c r="C55" s="12" t="s">
        <v>380</v>
      </c>
      <c r="D55" s="273">
        <v>200</v>
      </c>
      <c r="E55" s="481">
        <f>VLOOKUP(A55,'[1]РНС VK'!$A$5:$L$94,11,0)</f>
        <v>0.10144927536231885</v>
      </c>
      <c r="F55" s="279">
        <v>83.6</v>
      </c>
    </row>
    <row r="56" spans="1:6" s="17" customFormat="1" ht="13.15" customHeight="1">
      <c r="A56" s="262">
        <v>5354233</v>
      </c>
      <c r="B56" s="266" t="s">
        <v>71</v>
      </c>
      <c r="C56" s="12" t="s">
        <v>380</v>
      </c>
      <c r="D56" s="273">
        <v>200</v>
      </c>
      <c r="E56" s="481">
        <f>VLOOKUP(A56,'[1]РНС VK'!$A$5:$L$94,11,0)</f>
        <v>0.11111111111111116</v>
      </c>
      <c r="F56" s="279">
        <v>88</v>
      </c>
    </row>
    <row r="57" spans="1:6" s="17" customFormat="1" ht="13.15" customHeight="1">
      <c r="A57" s="262">
        <v>5355233</v>
      </c>
      <c r="B57" s="266" t="s">
        <v>72</v>
      </c>
      <c r="C57" s="12" t="s">
        <v>380</v>
      </c>
      <c r="D57" s="273">
        <v>200</v>
      </c>
      <c r="E57" s="481">
        <f>VLOOKUP(A57,'[1]РНС VK'!$A$5:$L$94,11,0)</f>
        <v>0.10000000000000009</v>
      </c>
      <c r="F57" s="279">
        <v>72.599999999999994</v>
      </c>
    </row>
    <row r="58" spans="1:6" s="17" customFormat="1" ht="13.15" customHeight="1">
      <c r="A58" s="262">
        <v>5356032</v>
      </c>
      <c r="B58" s="266" t="s">
        <v>73</v>
      </c>
      <c r="C58" s="12" t="s">
        <v>380</v>
      </c>
      <c r="D58" s="273">
        <v>200</v>
      </c>
      <c r="E58" s="481">
        <f>VLOOKUP(A58,'[1]РНС VK'!$A$5:$L$94,11,0)</f>
        <v>9.7222222222222321E-2</v>
      </c>
      <c r="F58" s="279">
        <v>86.9</v>
      </c>
    </row>
    <row r="59" spans="1:6" s="17" customFormat="1" ht="13.15" customHeight="1">
      <c r="A59" s="262">
        <v>5356234</v>
      </c>
      <c r="B59" s="266" t="s">
        <v>74</v>
      </c>
      <c r="C59" s="12" t="s">
        <v>380</v>
      </c>
      <c r="D59" s="273">
        <v>200</v>
      </c>
      <c r="E59" s="481">
        <f>VLOOKUP(A59,'[1]РНС VK'!$A$5:$L$94,11,0)</f>
        <v>4.1666666666666741E-2</v>
      </c>
      <c r="F59" s="279">
        <v>82.5</v>
      </c>
    </row>
    <row r="60" spans="1:6" s="17" customFormat="1" ht="13.15" customHeight="1">
      <c r="A60" s="262">
        <v>5302963</v>
      </c>
      <c r="B60" s="266" t="s">
        <v>75</v>
      </c>
      <c r="C60" s="12" t="s">
        <v>380</v>
      </c>
      <c r="D60" s="273">
        <v>36</v>
      </c>
      <c r="E60" s="481">
        <f>VLOOKUP(A60,'[1]РНС VK'!$A$5:$L$94,11,0)</f>
        <v>9.9715099715099731E-2</v>
      </c>
      <c r="F60" s="279">
        <v>849.2</v>
      </c>
    </row>
    <row r="61" spans="1:6" s="17" customFormat="1" ht="13.15" customHeight="1">
      <c r="A61" s="262">
        <v>5302953</v>
      </c>
      <c r="B61" s="266" t="s">
        <v>76</v>
      </c>
      <c r="C61" s="12" t="s">
        <v>380</v>
      </c>
      <c r="D61" s="273">
        <v>36</v>
      </c>
      <c r="E61" s="481">
        <f>VLOOKUP(A61,'[1]РНС VK'!$A$5:$L$94,11,0)</f>
        <v>9.3511450381679406E-2</v>
      </c>
      <c r="F61" s="279">
        <v>630.29999999999995</v>
      </c>
    </row>
    <row r="62" spans="1:6" s="443" customFormat="1" ht="19.899999999999999" customHeight="1">
      <c r="A62" s="440">
        <v>5360034</v>
      </c>
      <c r="B62" s="441" t="s">
        <v>238</v>
      </c>
      <c r="C62" s="12" t="s">
        <v>380</v>
      </c>
      <c r="D62" s="442">
        <v>200</v>
      </c>
      <c r="E62" s="481">
        <f>VLOOKUP(A62,'[1]РНС VK'!$A$5:$L$94,11,0)</f>
        <v>9.8901098901098994E-2</v>
      </c>
      <c r="F62" s="279">
        <v>110</v>
      </c>
    </row>
    <row r="63" spans="1:6" s="443" customFormat="1" ht="25.15" customHeight="1">
      <c r="A63" s="440">
        <v>5360134</v>
      </c>
      <c r="B63" s="441" t="s">
        <v>239</v>
      </c>
      <c r="C63" s="12" t="s">
        <v>380</v>
      </c>
      <c r="D63" s="442">
        <v>200</v>
      </c>
      <c r="E63" s="481">
        <f>VLOOKUP(A63,'[1]РНС VK'!$A$5:$L$94,11,0)</f>
        <v>0.10126582278481022</v>
      </c>
      <c r="F63" s="279">
        <v>191.4</v>
      </c>
    </row>
    <row r="64" spans="1:6" s="443" customFormat="1" ht="22.9" customHeight="1">
      <c r="A64" s="440">
        <v>5360334</v>
      </c>
      <c r="B64" s="441" t="s">
        <v>240</v>
      </c>
      <c r="C64" s="12" t="s">
        <v>380</v>
      </c>
      <c r="D64" s="442">
        <v>200</v>
      </c>
      <c r="E64" s="481">
        <f>VLOOKUP(A64,'[1]РНС VK'!$A$5:$L$94,11,0)</f>
        <v>0.10377358490566047</v>
      </c>
      <c r="F64" s="279">
        <v>128.69999999999999</v>
      </c>
    </row>
    <row r="65" spans="1:254" s="443" customFormat="1" ht="24" customHeight="1">
      <c r="A65" s="440">
        <v>5360434</v>
      </c>
      <c r="B65" s="441" t="s">
        <v>241</v>
      </c>
      <c r="C65" s="12" t="s">
        <v>380</v>
      </c>
      <c r="D65" s="442">
        <v>200</v>
      </c>
      <c r="E65" s="481">
        <f>VLOOKUP(A65,'[1]РНС VK'!$A$5:$L$94,11,0)</f>
        <v>0.10106382978723394</v>
      </c>
      <c r="F65" s="279">
        <v>227.7</v>
      </c>
    </row>
    <row r="66" spans="1:254" s="443" customFormat="1" ht="15.75" customHeight="1">
      <c r="A66" s="440">
        <v>5360534</v>
      </c>
      <c r="B66" s="441" t="s">
        <v>242</v>
      </c>
      <c r="C66" s="12" t="s">
        <v>380</v>
      </c>
      <c r="D66" s="442">
        <v>50</v>
      </c>
      <c r="E66" s="481">
        <f>VLOOKUP(A66,'[1]РНС VK'!$A$5:$L$94,11,0)</f>
        <v>9.7826086956521729E-2</v>
      </c>
      <c r="F66" s="279">
        <v>222.2</v>
      </c>
    </row>
    <row r="67" spans="1:254" s="17" customFormat="1" ht="13.15" customHeight="1">
      <c r="A67" s="262">
        <v>5360033</v>
      </c>
      <c r="B67" s="266" t="s">
        <v>77</v>
      </c>
      <c r="C67" s="12" t="s">
        <v>380</v>
      </c>
      <c r="D67" s="273">
        <v>160</v>
      </c>
      <c r="E67" s="481">
        <f>VLOOKUP(A67,'[1]РНС VK'!$A$5:$L$94,11,0)</f>
        <v>0.10416666666666674</v>
      </c>
      <c r="F67" s="279">
        <v>116.6</v>
      </c>
    </row>
    <row r="68" spans="1:254" s="17" customFormat="1" ht="13.15" customHeight="1">
      <c r="A68" s="262">
        <v>5360333</v>
      </c>
      <c r="B68" s="266" t="s">
        <v>78</v>
      </c>
      <c r="C68" s="12" t="s">
        <v>380</v>
      </c>
      <c r="D68" s="273">
        <v>160</v>
      </c>
      <c r="E68" s="481">
        <f>VLOOKUP(A68,'[1]РНС VK'!$A$5:$L$94,11,0)</f>
        <v>9.9009900990099098E-2</v>
      </c>
      <c r="F68" s="279">
        <v>122.1</v>
      </c>
    </row>
    <row r="69" spans="1:254" s="17" customFormat="1" ht="13.15" customHeight="1">
      <c r="A69" s="262">
        <v>5360233</v>
      </c>
      <c r="B69" s="266" t="s">
        <v>79</v>
      </c>
      <c r="C69" s="12" t="s">
        <v>380</v>
      </c>
      <c r="D69" s="273">
        <v>12</v>
      </c>
      <c r="E69" s="481">
        <f>VLOOKUP(A69,'[1]РНС VK'!$A$5:$L$94,11,0)</f>
        <v>9.8214285714285809E-2</v>
      </c>
      <c r="F69" s="279">
        <v>270.60000000000002</v>
      </c>
    </row>
    <row r="70" spans="1:254" s="17" customFormat="1" ht="13.15" customHeight="1">
      <c r="A70" s="262">
        <v>5360533</v>
      </c>
      <c r="B70" s="266" t="s">
        <v>80</v>
      </c>
      <c r="C70" s="12" t="s">
        <v>380</v>
      </c>
      <c r="D70" s="273">
        <v>50</v>
      </c>
      <c r="E70" s="481">
        <f>VLOOKUP(A70,'[1]РНС VK'!$A$5:$L$94,11,0)</f>
        <v>0.10285714285714276</v>
      </c>
      <c r="F70" s="279">
        <v>212.3</v>
      </c>
    </row>
    <row r="71" spans="1:254" s="18" customFormat="1" ht="13.15" customHeight="1">
      <c r="A71" s="262">
        <v>5360573</v>
      </c>
      <c r="B71" s="266" t="s">
        <v>81</v>
      </c>
      <c r="C71" s="12" t="s">
        <v>380</v>
      </c>
      <c r="D71" s="273">
        <v>144</v>
      </c>
      <c r="E71" s="481">
        <f>VLOOKUP(A71,'[1]РНС VK'!$A$5:$L$94,11,0)</f>
        <v>9.9447513812154664E-2</v>
      </c>
      <c r="F71" s="279">
        <v>218.9</v>
      </c>
    </row>
    <row r="72" spans="1:254" s="18" customFormat="1" ht="13.15" customHeight="1">
      <c r="A72" s="262">
        <v>5360583</v>
      </c>
      <c r="B72" s="266" t="s">
        <v>673</v>
      </c>
      <c r="C72" s="12" t="s">
        <v>380</v>
      </c>
      <c r="D72" s="273">
        <v>144</v>
      </c>
      <c r="E72" s="481">
        <f>VLOOKUP(A72,'[1]РНС VK'!$A$5:$L$94,11,0)</f>
        <v>0.10000000000000009</v>
      </c>
      <c r="F72" s="279">
        <v>375.1</v>
      </c>
    </row>
    <row r="73" spans="1:254" s="16" customFormat="1" ht="20.45" customHeight="1">
      <c r="A73" s="262">
        <v>5977801</v>
      </c>
      <c r="B73" s="266" t="s">
        <v>82</v>
      </c>
      <c r="C73" s="12" t="s">
        <v>380</v>
      </c>
      <c r="D73" s="273">
        <v>360</v>
      </c>
      <c r="E73" s="481">
        <f>VLOOKUP(A73,'[1]РНС VK'!$A$5:$L$94,11,0)</f>
        <v>0.10000000000000009</v>
      </c>
      <c r="F73" s="279">
        <v>168.74</v>
      </c>
    </row>
    <row r="74" spans="1:254" s="16" customFormat="1" ht="13.15" customHeight="1">
      <c r="A74" s="374">
        <v>5320012</v>
      </c>
      <c r="B74" s="375" t="s">
        <v>939</v>
      </c>
      <c r="C74" s="376" t="s">
        <v>380</v>
      </c>
      <c r="D74" s="377">
        <v>200</v>
      </c>
      <c r="E74" s="482">
        <v>0</v>
      </c>
      <c r="F74" s="407">
        <v>33</v>
      </c>
    </row>
    <row r="75" spans="1:254" s="16" customFormat="1" ht="13.15" customHeight="1">
      <c r="A75" s="374">
        <v>5320022</v>
      </c>
      <c r="B75" s="375" t="s">
        <v>940</v>
      </c>
      <c r="C75" s="376" t="s">
        <v>380</v>
      </c>
      <c r="D75" s="377">
        <v>200</v>
      </c>
      <c r="E75" s="482">
        <v>0</v>
      </c>
      <c r="F75" s="407">
        <v>33</v>
      </c>
    </row>
    <row r="76" spans="1:254" s="16" customFormat="1" ht="12.75" customHeight="1">
      <c r="A76" s="374">
        <v>5320031</v>
      </c>
      <c r="B76" s="375" t="s">
        <v>941</v>
      </c>
      <c r="C76" s="376" t="s">
        <v>380</v>
      </c>
      <c r="D76" s="377">
        <v>200</v>
      </c>
      <c r="E76" s="482">
        <v>0</v>
      </c>
      <c r="F76" s="407">
        <v>33</v>
      </c>
    </row>
    <row r="77" spans="1:254" s="16" customFormat="1" ht="12.75" customHeight="1">
      <c r="A77" s="262">
        <v>5506011</v>
      </c>
      <c r="B77" s="266" t="s">
        <v>569</v>
      </c>
      <c r="C77" s="537" t="s">
        <v>380</v>
      </c>
      <c r="D77" s="273">
        <v>36</v>
      </c>
      <c r="E77" s="481">
        <v>0</v>
      </c>
      <c r="F77" s="279">
        <v>396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</row>
    <row r="78" spans="1:254" s="18" customFormat="1" ht="12.75" customHeight="1">
      <c r="A78" s="262"/>
      <c r="B78" s="265" t="s">
        <v>674</v>
      </c>
      <c r="C78" s="19"/>
      <c r="D78" s="226"/>
      <c r="E78" s="481"/>
      <c r="F78" s="279"/>
    </row>
    <row r="79" spans="1:254" s="17" customFormat="1" ht="13.15" customHeight="1">
      <c r="A79" s="262"/>
      <c r="B79" s="265" t="s">
        <v>83</v>
      </c>
      <c r="C79" s="20"/>
      <c r="D79" s="274"/>
      <c r="E79" s="481"/>
      <c r="F79" s="279"/>
    </row>
    <row r="80" spans="1:254" s="17" customFormat="1" ht="13.15" customHeight="1">
      <c r="A80" s="262">
        <v>7374069</v>
      </c>
      <c r="B80" s="266" t="s">
        <v>84</v>
      </c>
      <c r="C80" s="12" t="s">
        <v>1246</v>
      </c>
      <c r="D80" s="273">
        <v>10</v>
      </c>
      <c r="E80" s="481">
        <f>VLOOKUP(A80,'[1]РНС VK'!$A$5:$L$94,11,0)</f>
        <v>0.20070422535211274</v>
      </c>
      <c r="F80" s="279">
        <v>375.1</v>
      </c>
    </row>
    <row r="81" spans="1:6" s="2" customFormat="1">
      <c r="A81" s="262"/>
      <c r="B81" s="265" t="s">
        <v>85</v>
      </c>
      <c r="C81" s="21"/>
      <c r="D81" s="227"/>
      <c r="E81" s="481"/>
      <c r="F81" s="279"/>
    </row>
    <row r="82" spans="1:6" s="2" customFormat="1" ht="14.25" customHeight="1">
      <c r="A82" s="262">
        <v>9001040</v>
      </c>
      <c r="B82" s="266" t="s">
        <v>1138</v>
      </c>
      <c r="C82" s="12" t="s">
        <v>1246</v>
      </c>
      <c r="D82" s="273">
        <v>6</v>
      </c>
      <c r="E82" s="481">
        <f>VLOOKUP(A82,'[1]РНС VK'!$A$5:$L$94,11,0)</f>
        <v>5.0142682429678009E-2</v>
      </c>
      <c r="F82" s="279">
        <v>2576</v>
      </c>
    </row>
    <row r="83" spans="1:6" s="2" customFormat="1" ht="14.25" customHeight="1">
      <c r="A83" s="262">
        <v>9001743</v>
      </c>
      <c r="B83" s="266" t="s">
        <v>1084</v>
      </c>
      <c r="C83" s="12" t="s">
        <v>1246</v>
      </c>
      <c r="D83" s="273">
        <v>4</v>
      </c>
      <c r="E83" s="481">
        <f>VLOOKUP(A83,'[1]РНС VK'!$A$5:$L$94,11,0)</f>
        <v>4.991680532445919E-2</v>
      </c>
      <c r="F83" s="279">
        <v>3155</v>
      </c>
    </row>
    <row r="84" spans="1:6" s="2" customFormat="1" ht="14.25" customHeight="1">
      <c r="A84" s="262">
        <v>9001843</v>
      </c>
      <c r="B84" s="266" t="s">
        <v>1085</v>
      </c>
      <c r="C84" s="12" t="s">
        <v>1246</v>
      </c>
      <c r="D84" s="273">
        <v>4</v>
      </c>
      <c r="E84" s="481">
        <f>VLOOKUP(A84,'[1]РНС VK'!$A$5:$L$94,11,0)</f>
        <v>5.0000000000000044E-2</v>
      </c>
      <c r="F84" s="279">
        <v>3507</v>
      </c>
    </row>
    <row r="85" spans="1:6" s="2" customFormat="1" ht="22.5">
      <c r="A85" s="262">
        <v>9002240</v>
      </c>
      <c r="B85" s="266" t="s">
        <v>990</v>
      </c>
      <c r="C85" s="12" t="s">
        <v>1246</v>
      </c>
      <c r="D85" s="273">
        <v>4</v>
      </c>
      <c r="E85" s="481">
        <f>VLOOKUP(A85,'[1]РНС VK'!$A$5:$L$94,11,0)</f>
        <v>5.0115060086934227E-2</v>
      </c>
      <c r="F85" s="279">
        <v>4107</v>
      </c>
    </row>
    <row r="86" spans="1:6" s="2" customFormat="1" ht="22.5">
      <c r="A86" s="262">
        <v>9002340</v>
      </c>
      <c r="B86" s="266" t="s">
        <v>690</v>
      </c>
      <c r="C86" s="12" t="s">
        <v>1246</v>
      </c>
      <c r="D86" s="273">
        <v>4</v>
      </c>
      <c r="E86" s="481">
        <f>VLOOKUP(A86,'[1]РНС VK'!$A$5:$L$94,11,0)</f>
        <v>4.9916006719462391E-2</v>
      </c>
      <c r="F86" s="279">
        <v>4375</v>
      </c>
    </row>
    <row r="87" spans="1:6" s="2" customFormat="1" ht="22.5">
      <c r="A87" s="262">
        <v>9001783</v>
      </c>
      <c r="B87" s="266" t="s">
        <v>86</v>
      </c>
      <c r="C87" s="12" t="s">
        <v>1246</v>
      </c>
      <c r="D87" s="273">
        <v>24</v>
      </c>
      <c r="E87" s="481">
        <f>VLOOKUP(A87,'[1]РНС VK'!$A$5:$L$94,11,0)</f>
        <v>5.0310559006211175E-2</v>
      </c>
      <c r="F87" s="279">
        <v>1691</v>
      </c>
    </row>
    <row r="88" spans="1:6" s="2" customFormat="1" ht="22.9" customHeight="1">
      <c r="A88" s="262">
        <v>9001521</v>
      </c>
      <c r="B88" s="266" t="s">
        <v>87</v>
      </c>
      <c r="C88" s="12" t="s">
        <v>1246</v>
      </c>
      <c r="D88" s="273">
        <v>60</v>
      </c>
      <c r="E88" s="481">
        <f>VLOOKUP(A88,'[1]РНС VK'!$A$5:$L$94,11,0)</f>
        <v>9.9173553719008156E-2</v>
      </c>
      <c r="F88" s="279">
        <v>627.76</v>
      </c>
    </row>
    <row r="89" spans="1:6" ht="24" customHeight="1">
      <c r="A89" s="262">
        <v>9001552</v>
      </c>
      <c r="B89" s="266" t="s">
        <v>88</v>
      </c>
      <c r="C89" s="12" t="s">
        <v>1246</v>
      </c>
      <c r="D89" s="273">
        <v>30</v>
      </c>
      <c r="E89" s="481">
        <f>VLOOKUP(A89,'[1]РНС VK'!$A$5:$L$94,11,0)</f>
        <v>0.10060060060060061</v>
      </c>
      <c r="F89" s="279">
        <v>864.94</v>
      </c>
    </row>
    <row r="90" spans="1:6" ht="24.6" customHeight="1">
      <c r="A90" s="262">
        <v>9001542</v>
      </c>
      <c r="B90" s="266" t="s">
        <v>89</v>
      </c>
      <c r="C90" s="12" t="s">
        <v>1246</v>
      </c>
      <c r="D90" s="273">
        <v>42</v>
      </c>
      <c r="E90" s="481">
        <f>VLOOKUP(A90,'[1]РНС VK'!$A$5:$L$94,11,0)</f>
        <v>9.9800399201596779E-2</v>
      </c>
      <c r="F90" s="279">
        <v>650.17999999999995</v>
      </c>
    </row>
    <row r="91" spans="1:6" ht="22.15" customHeight="1">
      <c r="A91" s="262">
        <v>9001662</v>
      </c>
      <c r="B91" s="266" t="s">
        <v>90</v>
      </c>
      <c r="C91" s="12" t="s">
        <v>1246</v>
      </c>
      <c r="D91" s="273">
        <v>42</v>
      </c>
      <c r="E91" s="481">
        <f>VLOOKUP(A91,'[1]РНС VK'!$A$5:$L$94,11,0)</f>
        <v>6.5022421524663754E-2</v>
      </c>
      <c r="F91" s="279">
        <v>560.5</v>
      </c>
    </row>
    <row r="92" spans="1:6" s="2" customFormat="1" ht="20.45" customHeight="1">
      <c r="A92" s="262">
        <v>9001791</v>
      </c>
      <c r="B92" s="266" t="s">
        <v>91</v>
      </c>
      <c r="C92" s="12" t="s">
        <v>1246</v>
      </c>
      <c r="D92" s="273">
        <v>100</v>
      </c>
      <c r="E92" s="481">
        <f>VLOOKUP(A92,'[1]РНС VK'!$A$5:$L$94,11,0)</f>
        <v>0.10090090090090098</v>
      </c>
      <c r="F92" s="279">
        <v>720.98</v>
      </c>
    </row>
    <row r="93" spans="1:6" ht="22.5">
      <c r="A93" s="262">
        <v>9001901</v>
      </c>
      <c r="B93" s="266" t="s">
        <v>92</v>
      </c>
      <c r="C93" s="12" t="s">
        <v>1246</v>
      </c>
      <c r="D93" s="273">
        <v>100</v>
      </c>
      <c r="E93" s="481">
        <f>VLOOKUP(A93,'[1]РНС VK'!$A$5:$L$94,11,0)</f>
        <v>0.10025706940874035</v>
      </c>
      <c r="F93" s="279">
        <v>505.04</v>
      </c>
    </row>
    <row r="94" spans="1:6">
      <c r="A94" s="262"/>
      <c r="B94" s="265" t="s">
        <v>93</v>
      </c>
      <c r="C94" s="22"/>
      <c r="D94" s="275"/>
      <c r="E94" s="481"/>
      <c r="F94" s="279"/>
    </row>
    <row r="95" spans="1:6" ht="22.15" customHeight="1">
      <c r="A95" s="262">
        <v>9250391</v>
      </c>
      <c r="B95" s="267" t="s">
        <v>1395</v>
      </c>
      <c r="C95" s="23" t="s">
        <v>1246</v>
      </c>
      <c r="D95" s="273">
        <v>240</v>
      </c>
      <c r="E95" s="481">
        <f>VLOOKUP(A95,'[1]РНС VK'!$A$5:$L$94,11,0)</f>
        <v>0.10179640718562877</v>
      </c>
      <c r="F95" s="279">
        <v>184</v>
      </c>
    </row>
    <row r="96" spans="1:6">
      <c r="A96" s="262">
        <v>9250333</v>
      </c>
      <c r="B96" s="267" t="s">
        <v>1016</v>
      </c>
      <c r="C96" s="23" t="s">
        <v>1246</v>
      </c>
      <c r="D96" s="276">
        <v>36</v>
      </c>
      <c r="E96" s="481">
        <f>VLOOKUP(A96,'[1]РНС VK'!$A$5:$L$94,11,0)</f>
        <v>0.10093896713615025</v>
      </c>
      <c r="F96" s="279">
        <v>469</v>
      </c>
    </row>
    <row r="97" spans="1:6">
      <c r="A97" s="262">
        <v>9250541</v>
      </c>
      <c r="B97" s="267" t="s">
        <v>94</v>
      </c>
      <c r="C97" s="23" t="s">
        <v>1246</v>
      </c>
      <c r="D97" s="276">
        <v>36</v>
      </c>
      <c r="E97" s="481">
        <f>VLOOKUP(A97,'[1]РНС VK'!$A$5:$L$94,11,0)</f>
        <v>9.9576271186440746E-2</v>
      </c>
      <c r="F97" s="279">
        <v>519</v>
      </c>
    </row>
    <row r="98" spans="1:6">
      <c r="A98" s="262">
        <v>9250601</v>
      </c>
      <c r="B98" s="267" t="s">
        <v>95</v>
      </c>
      <c r="C98" s="23" t="s">
        <v>1246</v>
      </c>
      <c r="D98" s="276">
        <v>36</v>
      </c>
      <c r="E98" s="481">
        <f>VLOOKUP(A98,'[1]РНС VK'!$A$5:$L$94,11,0)</f>
        <v>0.10045662100456632</v>
      </c>
      <c r="F98" s="279">
        <v>482</v>
      </c>
    </row>
    <row r="99" spans="1:6">
      <c r="A99" s="262">
        <v>9250840</v>
      </c>
      <c r="B99" s="267" t="s">
        <v>1086</v>
      </c>
      <c r="C99" s="23" t="s">
        <v>1246</v>
      </c>
      <c r="D99" s="276">
        <v>4</v>
      </c>
      <c r="E99" s="481">
        <f>VLOOKUP(A99,'[1]РНС VK'!$A$5:$L$94,11,0)</f>
        <v>5.0158394931362205E-2</v>
      </c>
      <c r="F99" s="279">
        <v>1989</v>
      </c>
    </row>
    <row r="100" spans="1:6">
      <c r="A100" s="262"/>
      <c r="B100" s="268" t="s">
        <v>108</v>
      </c>
      <c r="C100" s="71"/>
      <c r="D100" s="228"/>
      <c r="E100" s="71"/>
      <c r="F100" s="334"/>
    </row>
    <row r="101" spans="1:6" ht="22.5">
      <c r="A101" s="262">
        <v>1619609</v>
      </c>
      <c r="B101" s="269" t="s">
        <v>1091</v>
      </c>
      <c r="C101" s="75" t="s">
        <v>380</v>
      </c>
      <c r="D101" s="277">
        <v>4</v>
      </c>
      <c r="E101" s="461">
        <v>0</v>
      </c>
      <c r="F101" s="280">
        <v>362.26</v>
      </c>
    </row>
    <row r="102" spans="1:6">
      <c r="A102" s="262">
        <v>1872796</v>
      </c>
      <c r="B102" s="269" t="s">
        <v>1087</v>
      </c>
      <c r="C102" s="75" t="s">
        <v>380</v>
      </c>
      <c r="D102" s="277">
        <v>12</v>
      </c>
      <c r="E102" s="461">
        <v>0</v>
      </c>
      <c r="F102" s="280">
        <v>105.02</v>
      </c>
    </row>
    <row r="103" spans="1:6">
      <c r="A103" s="262">
        <v>4911917</v>
      </c>
      <c r="B103" s="269" t="s">
        <v>1088</v>
      </c>
      <c r="C103" s="75" t="s">
        <v>380</v>
      </c>
      <c r="D103" s="277">
        <v>12</v>
      </c>
      <c r="E103" s="461">
        <v>0</v>
      </c>
      <c r="F103" s="280">
        <v>206.5</v>
      </c>
    </row>
    <row r="104" spans="1:6">
      <c r="A104" s="262">
        <v>9162921</v>
      </c>
      <c r="B104" s="269" t="s">
        <v>1089</v>
      </c>
      <c r="C104" s="75" t="s">
        <v>380</v>
      </c>
      <c r="D104" s="278">
        <v>16</v>
      </c>
      <c r="E104" s="461">
        <v>0</v>
      </c>
      <c r="F104" s="280">
        <v>192.34</v>
      </c>
    </row>
    <row r="105" spans="1:6">
      <c r="A105" s="262">
        <v>9185611</v>
      </c>
      <c r="B105" s="269" t="s">
        <v>1090</v>
      </c>
      <c r="C105" s="75" t="s">
        <v>380</v>
      </c>
      <c r="D105" s="278">
        <v>15</v>
      </c>
      <c r="E105" s="461">
        <v>0</v>
      </c>
      <c r="F105" s="280">
        <v>253.7</v>
      </c>
    </row>
  </sheetData>
  <sheetProtection selectLockedCells="1" selectUnlockedCells="1"/>
  <customSheetViews>
    <customSheetView guid="{3118CBDB-547B-4290-B18F-DD68CB353A2B}" showPageBreaks="1" fitToPage="1" printArea="1" topLeftCell="A22">
      <selection activeCell="G22" sqref="G22"/>
      <rowBreaks count="5" manualBreakCount="5">
        <brk id="53" max="16383" man="1"/>
        <brk id="59" max="16383" man="1"/>
        <brk id="62" max="16383" man="1"/>
        <brk id="63" max="4" man="1"/>
        <brk id="112" max="16383" man="1"/>
      </rowBreaks>
      <pageMargins left="0.10972222222222222" right="0" top="0.59027777777777779" bottom="0.59027777777777779" header="0.51180555555555551" footer="0.51180555555555551"/>
      <pageSetup paperSize="9" scale="90" firstPageNumber="0" fitToHeight="6" orientation="portrait" horizontalDpi="300" verticalDpi="300" r:id="rId1"/>
      <headerFooter alignWithMargins="0"/>
    </customSheetView>
    <customSheetView guid="{824158FE-3FE3-4863-99D9-D28B6AAD58F1}" showPageBreaks="1" fitToPage="1" showRuler="0" topLeftCell="A97">
      <selection activeCell="F10" sqref="F10:G11"/>
      <rowBreaks count="6" manualBreakCount="6">
        <brk id="52" max="16383" man="1"/>
        <brk id="58" max="16383" man="1"/>
        <brk id="61" max="16383" man="1"/>
        <brk id="63" max="16383" man="1"/>
        <brk id="111" max="16383" man="1"/>
        <brk id="127" max="16383" man="1"/>
      </rowBreaks>
      <pageMargins left="0.10972222222222222" right="0" top="0.59027777777777779" bottom="0.59027777777777779" header="0.51180555555555551" footer="0.51180555555555551"/>
      <pageSetup paperSize="9" scale="90" firstPageNumber="0" fitToHeight="6" orientation="portrait" horizontalDpi="300" verticalDpi="300" r:id="rId2"/>
      <headerFooter alignWithMargins="0"/>
    </customSheetView>
    <customSheetView guid="{92481F1B-9908-4F59-B0B6-732A3AA7A259}" fitToPage="1">
      <selection activeCell="G6" sqref="G6"/>
      <rowBreaks count="5" manualBreakCount="5">
        <brk id="52" max="16383" man="1"/>
        <brk id="58" max="16383" man="1"/>
        <brk id="61" max="16383" man="1"/>
        <brk id="63" max="4" man="1"/>
        <brk id="111" max="16383" man="1"/>
      </rowBreaks>
      <pageMargins left="0.10972222222222222" right="0" top="0.59027777777777779" bottom="0.59027777777777779" header="0.51180555555555551" footer="0.51180555555555551"/>
      <pageSetup paperSize="9" scale="91" firstPageNumber="0" fitToHeight="6" orientation="portrait" horizontalDpi="300" verticalDpi="300" r:id="rId3"/>
      <headerFooter alignWithMargins="0"/>
    </customSheetView>
    <customSheetView guid="{707D0BFD-CD42-4E07-B497-2F6E3C4D4F50}" showPageBreaks="1" fitToPage="1" topLeftCell="A34">
      <selection activeCell="H29" sqref="H29"/>
      <rowBreaks count="5" manualBreakCount="5">
        <brk id="52" max="16383" man="1"/>
        <brk id="58" max="16383" man="1"/>
        <brk id="61" max="16383" man="1"/>
        <brk id="63" max="16383" man="1"/>
        <brk id="111" max="16383" man="1"/>
      </rowBreaks>
      <pageMargins left="0.10972222222222222" right="0" top="0.59027777777777779" bottom="0.59027777777777779" header="0.51180555555555551" footer="0.51180555555555551"/>
      <pageSetup paperSize="9" scale="92" firstPageNumber="0" fitToHeight="6" orientation="portrait" horizontalDpi="300" verticalDpi="300" r:id="rId4"/>
      <headerFooter alignWithMargins="0"/>
    </customSheetView>
    <customSheetView guid="{412378B8-8A15-40D9-8D2E-3B6391796CD3}" fitToPage="1" showRuler="0">
      <selection activeCell="F10" sqref="F10:G11"/>
      <rowBreaks count="6" manualBreakCount="6">
        <brk id="52" max="16383" man="1"/>
        <brk id="58" max="16383" man="1"/>
        <brk id="61" max="16383" man="1"/>
        <brk id="63" max="16383" man="1"/>
        <brk id="111" max="16383" man="1"/>
        <brk id="127" max="16383" man="1"/>
      </rowBreaks>
      <pageMargins left="0.10972222222222222" right="0" top="0.59027777777777779" bottom="0.59027777777777779" header="0.51180555555555551" footer="0.51180555555555551"/>
      <pageSetup paperSize="9" scale="92" firstPageNumber="0" fitToHeight="6" orientation="portrait" horizontalDpi="300" verticalDpi="300" r:id="rId5"/>
      <headerFooter alignWithMargins="0"/>
    </customSheetView>
    <customSheetView guid="{F651FF3B-DBE1-48DC-AE99-E99AE1AF8C4E}" showPageBreaks="1" fitToPage="1" printArea="1" showRuler="0" topLeftCell="A34">
      <selection activeCell="H29" sqref="H29"/>
      <rowBreaks count="6" manualBreakCount="6">
        <brk id="52" max="16383" man="1"/>
        <brk id="58" max="16383" man="1"/>
        <brk id="60" max="4" man="1"/>
        <brk id="61" max="16383" man="1"/>
        <brk id="63" max="4" man="1"/>
        <brk id="111" max="16383" man="1"/>
      </rowBreaks>
      <pageMargins left="0.10972222222222222" right="0" top="0.59027777777777779" bottom="0.59027777777777779" header="0.51180555555555551" footer="0.51180555555555551"/>
      <pageSetup paperSize="9" scale="91" firstPageNumber="0" fitToHeight="6" orientation="portrait" horizontalDpi="300" verticalDpi="300" r:id="rId6"/>
      <headerFooter alignWithMargins="0"/>
    </customSheetView>
    <customSheetView guid="{9AB9F05F-6ACB-48DE-B3B5-31E714B0EA5B}" showPageBreaks="1" fitToPage="1" printArea="1" topLeftCell="A34">
      <selection activeCell="H29" sqref="H29"/>
      <rowBreaks count="5" manualBreakCount="5">
        <brk id="52" max="16383" man="1"/>
        <brk id="58" max="16383" man="1"/>
        <brk id="61" max="16383" man="1"/>
        <brk id="63" max="4" man="1"/>
        <brk id="111" max="16383" man="1"/>
      </rowBreaks>
      <pageMargins left="0.10972222222222222" right="0" top="0.59027777777777779" bottom="0.59027777777777779" header="0.51180555555555551" footer="0.51180555555555551"/>
      <pageSetup paperSize="9" scale="91" firstPageNumber="0" fitToHeight="6" orientation="portrait" horizontalDpi="300" verticalDpi="300" r:id="rId7"/>
      <headerFooter alignWithMargins="0"/>
    </customSheetView>
    <customSheetView guid="{C4C51BCD-0E27-4AA1-BF3C-2C63757C112A}" showPageBreaks="1" fitToPage="1" printArea="1" topLeftCell="A103">
      <selection activeCell="B128" sqref="B128"/>
      <rowBreaks count="5" manualBreakCount="5">
        <brk id="53" max="16383" man="1"/>
        <brk id="59" max="16383" man="1"/>
        <brk id="62" max="16383" man="1"/>
        <brk id="63" max="4" man="1"/>
        <brk id="112" max="16383" man="1"/>
      </rowBreaks>
      <pageMargins left="0.10972222222222222" right="0" top="0.59027777777777779" bottom="0.59027777777777779" header="0.51180555555555551" footer="0.51180555555555551"/>
      <pageSetup paperSize="9" scale="91" firstPageNumber="0" fitToHeight="6" orientation="portrait" horizontalDpi="300" verticalDpi="300" r:id="rId8"/>
      <headerFooter alignWithMargins="0"/>
    </customSheetView>
    <customSheetView guid="{2FE09321-18DB-4B6C-8868-493D270C4456}" fitToPage="1" showRuler="0" topLeftCell="A34">
      <selection activeCell="H29" sqref="H29"/>
      <rowBreaks count="4" manualBreakCount="4">
        <brk id="52" max="16383" man="1"/>
        <brk id="58" max="16383" man="1"/>
        <brk id="61" max="16383" man="1"/>
        <brk id="111" max="16383" man="1"/>
      </rowBreaks>
      <pageMargins left="0.10972222222222222" right="0" top="0.59027777777777779" bottom="0.59027777777777779" header="0.51180555555555551" footer="0.51180555555555551"/>
      <pageSetup paperSize="9" scale="91" firstPageNumber="0" fitToHeight="6" orientation="portrait" horizontalDpi="300" verticalDpi="300" r:id="rId9"/>
      <headerFooter alignWithMargins="0"/>
    </customSheetView>
    <customSheetView guid="{0A5301EB-ED16-4330-9828-9E02D3F57B8E}" showPageBreaks="1" fitToPage="1" printArea="1" topLeftCell="A94">
      <selection activeCell="B128" sqref="B128"/>
      <rowBreaks count="5" manualBreakCount="5">
        <brk id="53" max="16383" man="1"/>
        <brk id="59" max="16383" man="1"/>
        <brk id="62" max="16383" man="1"/>
        <brk id="63" max="4" man="1"/>
        <brk id="112" max="16383" man="1"/>
      </rowBreaks>
      <pageMargins left="0.10972222222222222" right="0" top="0.59027777777777779" bottom="0.59027777777777779" header="0.51180555555555551" footer="0.51180555555555551"/>
      <pageSetup paperSize="9" scale="91" firstPageNumber="0" fitToHeight="6" orientation="portrait" horizontalDpi="300" verticalDpi="300" r:id="rId10"/>
      <headerFooter alignWithMargins="0"/>
    </customSheetView>
    <customSheetView guid="{8D3836EB-2BE6-FF47-983C-F3D2DC39931C}" showRuler="0">
      <pageMargins left="0.75" right="0.75" top="1" bottom="1" header="0.5" footer="0.5"/>
    </customSheetView>
    <customSheetView guid="{0FC719FA-E03D-E34B-9B1F-1B3B74005A27}" showRuler="0">
      <pageMargins left="0.75" right="0.75" top="1" bottom="1" header="0.5" footer="0.5"/>
    </customSheetView>
    <customSheetView guid="{622DBFCB-30E7-F74D-916C-95A7304E0D07}" showRuler="0">
      <pageMargins left="0.75" right="0.75" top="1" bottom="1" header="0.5" footer="0.5"/>
    </customSheetView>
    <customSheetView guid="{28544D7D-BDD4-4774-A84B-219D9027E0D7}" fitToPage="1" showRuler="0" topLeftCell="A10">
      <selection activeCell="B23" sqref="B23"/>
      <rowBreaks count="6" manualBreakCount="6">
        <brk id="52" max="16383" man="1"/>
        <brk id="58" max="16383" man="1"/>
        <brk id="61" max="16383" man="1"/>
        <brk id="63" max="16383" man="1"/>
        <brk id="111" max="16383" man="1"/>
        <brk id="127" max="16383" man="1"/>
      </rowBreaks>
      <pageMargins left="0.10972222222222222" right="0" top="0.59027777777777779" bottom="0.59027777777777779" header="0.51180555555555551" footer="0.51180555555555551"/>
      <pageSetup paperSize="9" scale="92" firstPageNumber="0" fitToHeight="6" orientation="portrait" horizontalDpi="300" verticalDpi="300" r:id="rId11"/>
      <headerFooter alignWithMargins="0"/>
    </customSheetView>
    <customSheetView guid="{2E727B77-D888-4CAB-A2BE-B26F7F57426B}" showPageBreaks="1" fitToPage="1" printArea="1" showRuler="0">
      <selection activeCell="H97" sqref="H97"/>
      <rowBreaks count="4" manualBreakCount="4">
        <brk id="54" max="16383" man="1"/>
        <brk id="60" max="16383" man="1"/>
        <brk id="63" max="16383" man="1"/>
        <brk id="113" max="16383" man="1"/>
      </rowBreaks>
      <pageMargins left="0.10972222222222222" right="0" top="0.59027777777777779" bottom="0.59027777777777779" header="0.51180555555555551" footer="0.51180555555555551"/>
      <pageSetup paperSize="9" scale="91" firstPageNumber="0" fitToHeight="6" orientation="portrait" horizontalDpi="300" verticalDpi="300" r:id="rId12"/>
      <headerFooter alignWithMargins="0"/>
    </customSheetView>
    <customSheetView guid="{1C1F81D3-319D-4776-A1FA-8D6EFC714D45}" showPageBreaks="1" fitToPage="1">
      <selection activeCell="G6" sqref="G6"/>
      <rowBreaks count="5" manualBreakCount="5">
        <brk id="52" max="16383" man="1"/>
        <brk id="58" max="16383" man="1"/>
        <brk id="61" max="16383" man="1"/>
        <brk id="63" max="16383" man="1"/>
        <brk id="111" max="16383" man="1"/>
      </rowBreaks>
      <pageMargins left="0.10972222222222222" right="0" top="0.59027777777777779" bottom="0.59027777777777779" header="0.51180555555555551" footer="0.51180555555555551"/>
      <pageSetup paperSize="9" scale="91" firstPageNumber="0" fitToHeight="6" orientation="portrait" horizontalDpi="300" verticalDpi="300" r:id="rId13"/>
      <headerFooter alignWithMargins="0"/>
    </customSheetView>
  </customSheetViews>
  <mergeCells count="3">
    <mergeCell ref="A12:D12"/>
    <mergeCell ref="B10:D10"/>
    <mergeCell ref="A1:F6"/>
  </mergeCells>
  <phoneticPr fontId="38" type="noConversion"/>
  <pageMargins left="0.52" right="0" top="0.99" bottom="0.59055118110236227" header="0.35" footer="0.37"/>
  <pageSetup paperSize="9" scale="84" firstPageNumber="0" fitToHeight="6" orientation="portrait" horizontalDpi="300" verticalDpi="300" r:id="rId14"/>
  <headerFooter alignWithMargins="0">
    <oddHeader xml:space="preserve">&amp;L&amp;G&amp;RООО "ПАУЛЬ ХАРТМАНН"
115114, Москва, Кожевническая ул., д.7, к.1
Тел.: (495) 796 99 61 (многоканальный) Факс: 796 99 60
 Тел. бесплатной горячей линии (РФ): 8 800 505 12 12 
</oddHeader>
    <oddFooter>&amp;LСтраница &amp;P из &amp;N страниц &amp;RПрайс-лист VK Продукты широкого потребления для рассылки</oddFooter>
  </headerFooter>
  <rowBreaks count="4" manualBreakCount="4">
    <brk id="54" max="16383" man="1"/>
    <brk id="57" max="16383" man="1"/>
    <brk id="58" max="6" man="1"/>
    <brk id="96" max="16383" man="1"/>
  </rowBreaks>
  <customProperties>
    <customPr name="_pios_id" r:id="rId15"/>
  </customProperties>
  <drawing r:id="rId16"/>
  <legacyDrawingHF r:id="rId17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  <pageSetUpPr fitToPage="1"/>
  </sheetPr>
  <dimension ref="A1:H1284"/>
  <sheetViews>
    <sheetView showGridLines="0" showRuler="0" zoomScaleNormal="90" zoomScaleSheetLayoutView="100" zoomScalePageLayoutView="80" workbookViewId="0">
      <pane ySplit="9" topLeftCell="A10" activePane="bottomLeft" state="frozen"/>
      <selection pane="bottomLeft" activeCell="G13" sqref="G13"/>
    </sheetView>
  </sheetViews>
  <sheetFormatPr defaultRowHeight="12.75"/>
  <cols>
    <col min="1" max="1" width="13.28515625" style="92" customWidth="1"/>
    <col min="2" max="2" width="84.85546875" style="7" customWidth="1"/>
    <col min="3" max="3" width="12.7109375" style="91" customWidth="1"/>
    <col min="4" max="4" width="11.140625" style="91" customWidth="1"/>
    <col min="5" max="5" width="12.28515625" style="304" customWidth="1"/>
    <col min="6" max="16384" width="9.140625" style="7"/>
  </cols>
  <sheetData>
    <row r="1" spans="1:6">
      <c r="A1" s="579" t="s">
        <v>491</v>
      </c>
      <c r="B1" s="579"/>
      <c r="C1" s="579"/>
      <c r="D1" s="579"/>
      <c r="E1" s="579"/>
      <c r="F1" s="579"/>
    </row>
    <row r="2" spans="1:6">
      <c r="A2" s="579"/>
      <c r="B2" s="579"/>
      <c r="C2" s="579"/>
      <c r="D2" s="579"/>
      <c r="E2" s="579"/>
      <c r="F2" s="579"/>
    </row>
    <row r="3" spans="1:6">
      <c r="A3" s="579"/>
      <c r="B3" s="579"/>
      <c r="C3" s="579"/>
      <c r="D3" s="579"/>
      <c r="E3" s="579"/>
      <c r="F3" s="579"/>
    </row>
    <row r="4" spans="1:6">
      <c r="A4" s="579"/>
      <c r="B4" s="579"/>
      <c r="C4" s="579"/>
      <c r="D4" s="579"/>
      <c r="E4" s="579"/>
      <c r="F4" s="579"/>
    </row>
    <row r="5" spans="1:6">
      <c r="A5" s="579"/>
      <c r="B5" s="579"/>
      <c r="C5" s="579"/>
      <c r="D5" s="579"/>
      <c r="E5" s="579"/>
      <c r="F5" s="579"/>
    </row>
    <row r="6" spans="1:6">
      <c r="A6" s="579"/>
      <c r="B6" s="579"/>
      <c r="C6" s="579"/>
      <c r="D6" s="579"/>
      <c r="E6" s="579"/>
      <c r="F6" s="579"/>
    </row>
    <row r="7" spans="1:6" s="351" customFormat="1" ht="18">
      <c r="A7" s="544" t="s">
        <v>911</v>
      </c>
      <c r="B7" s="348"/>
      <c r="C7" s="349"/>
      <c r="D7" s="349"/>
      <c r="E7" s="350"/>
    </row>
    <row r="8" spans="1:6" ht="17.25" customHeight="1">
      <c r="A8" s="394" t="s">
        <v>586</v>
      </c>
      <c r="B8" s="394"/>
      <c r="C8" s="394"/>
      <c r="D8" s="394"/>
      <c r="E8" s="394"/>
    </row>
    <row r="9" spans="1:6" ht="25.5">
      <c r="A9" s="352" t="s">
        <v>140</v>
      </c>
      <c r="B9" s="352" t="s">
        <v>141</v>
      </c>
      <c r="C9" s="353" t="s">
        <v>499</v>
      </c>
      <c r="D9" s="353" t="s">
        <v>500</v>
      </c>
      <c r="E9" s="354" t="s">
        <v>493</v>
      </c>
    </row>
    <row r="10" spans="1:6" s="18" customFormat="1" ht="39.950000000000003" customHeight="1">
      <c r="A10" s="584" t="s">
        <v>974</v>
      </c>
      <c r="B10" s="585"/>
      <c r="C10" s="585"/>
      <c r="D10" s="585"/>
      <c r="E10" s="586"/>
    </row>
    <row r="11" spans="1:6" s="357" customFormat="1" ht="24.95" customHeight="1">
      <c r="A11" s="359">
        <v>1692481</v>
      </c>
      <c r="B11" s="364" t="s">
        <v>1132</v>
      </c>
      <c r="C11" s="359" t="s">
        <v>380</v>
      </c>
      <c r="D11" s="359">
        <v>4</v>
      </c>
      <c r="E11" s="365">
        <v>1115.4000000000001</v>
      </c>
      <c r="F11" s="426"/>
    </row>
    <row r="12" spans="1:6" s="357" customFormat="1" ht="24.95" customHeight="1">
      <c r="A12" s="359">
        <v>1694481</v>
      </c>
      <c r="B12" s="364" t="s">
        <v>1191</v>
      </c>
      <c r="C12" s="359" t="s">
        <v>380</v>
      </c>
      <c r="D12" s="359">
        <v>3</v>
      </c>
      <c r="E12" s="365">
        <v>1147.3000000000002</v>
      </c>
      <c r="F12" s="426"/>
    </row>
    <row r="13" spans="1:6" s="357" customFormat="1" ht="24.95" customHeight="1">
      <c r="A13" s="359">
        <v>1696481</v>
      </c>
      <c r="B13" s="364" t="s">
        <v>1192</v>
      </c>
      <c r="C13" s="359" t="s">
        <v>380</v>
      </c>
      <c r="D13" s="359">
        <v>3</v>
      </c>
      <c r="E13" s="365">
        <v>1288.1000000000001</v>
      </c>
      <c r="F13" s="426"/>
    </row>
    <row r="14" spans="1:6" s="357" customFormat="1" ht="24.95" customHeight="1">
      <c r="A14" s="359">
        <v>1698481</v>
      </c>
      <c r="B14" s="364" t="s">
        <v>1193</v>
      </c>
      <c r="C14" s="359" t="s">
        <v>380</v>
      </c>
      <c r="D14" s="359">
        <v>3</v>
      </c>
      <c r="E14" s="365">
        <v>1389.3000000000002</v>
      </c>
      <c r="F14" s="426"/>
    </row>
    <row r="15" spans="1:6" s="357" customFormat="1" ht="24.95" customHeight="1">
      <c r="A15" s="359">
        <v>1699481</v>
      </c>
      <c r="B15" s="364" t="s">
        <v>1194</v>
      </c>
      <c r="C15" s="359" t="s">
        <v>380</v>
      </c>
      <c r="D15" s="359">
        <v>4</v>
      </c>
      <c r="E15" s="365">
        <v>946.00000000000011</v>
      </c>
      <c r="F15" s="426"/>
    </row>
    <row r="16" spans="1:6" s="357" customFormat="1" ht="24.95" customHeight="1">
      <c r="A16" s="359">
        <v>1694501</v>
      </c>
      <c r="B16" s="364" t="s">
        <v>1197</v>
      </c>
      <c r="C16" s="359" t="s">
        <v>380</v>
      </c>
      <c r="D16" s="359">
        <v>3</v>
      </c>
      <c r="E16" s="365">
        <v>1254</v>
      </c>
      <c r="F16" s="426"/>
    </row>
    <row r="17" spans="1:6" s="357" customFormat="1" ht="24.95" customHeight="1">
      <c r="A17" s="359">
        <v>1696501</v>
      </c>
      <c r="B17" s="364" t="s">
        <v>1198</v>
      </c>
      <c r="C17" s="359" t="s">
        <v>380</v>
      </c>
      <c r="D17" s="359">
        <v>3</v>
      </c>
      <c r="E17" s="365">
        <v>1362.9</v>
      </c>
      <c r="F17" s="426"/>
    </row>
    <row r="18" spans="1:6" s="357" customFormat="1" ht="24.95" customHeight="1">
      <c r="A18" s="359">
        <v>1698501</v>
      </c>
      <c r="B18" s="364" t="s">
        <v>1199</v>
      </c>
      <c r="C18" s="359" t="s">
        <v>380</v>
      </c>
      <c r="D18" s="359">
        <v>3</v>
      </c>
      <c r="E18" s="365">
        <v>1523.5000000000002</v>
      </c>
      <c r="F18" s="426"/>
    </row>
    <row r="19" spans="1:6" s="357" customFormat="1" ht="24.95" customHeight="1">
      <c r="A19" s="359">
        <v>1699501</v>
      </c>
      <c r="B19" s="364" t="s">
        <v>1200</v>
      </c>
      <c r="C19" s="359" t="s">
        <v>380</v>
      </c>
      <c r="D19" s="359">
        <v>4</v>
      </c>
      <c r="E19" s="365">
        <v>1039.5</v>
      </c>
      <c r="F19" s="426"/>
    </row>
    <row r="20" spans="1:6" s="357" customFormat="1" ht="24.95" customHeight="1">
      <c r="A20" s="359">
        <v>1694981</v>
      </c>
      <c r="B20" s="364" t="s">
        <v>1201</v>
      </c>
      <c r="C20" s="359" t="s">
        <v>380</v>
      </c>
      <c r="D20" s="359">
        <v>6</v>
      </c>
      <c r="E20" s="365">
        <v>492.80000000000007</v>
      </c>
      <c r="F20" s="426"/>
    </row>
    <row r="21" spans="1:6" s="357" customFormat="1" ht="24.95" customHeight="1">
      <c r="A21" s="359">
        <v>1690981</v>
      </c>
      <c r="B21" s="364" t="s">
        <v>1202</v>
      </c>
      <c r="C21" s="359" t="s">
        <v>380</v>
      </c>
      <c r="D21" s="359">
        <v>6</v>
      </c>
      <c r="E21" s="365">
        <v>514.80000000000007</v>
      </c>
      <c r="F21" s="426"/>
    </row>
    <row r="22" spans="1:6" s="357" customFormat="1" ht="24.95" customHeight="1">
      <c r="A22" s="359">
        <v>1691981</v>
      </c>
      <c r="B22" s="364" t="s">
        <v>1203</v>
      </c>
      <c r="C22" s="359" t="s">
        <v>380</v>
      </c>
      <c r="D22" s="359">
        <v>6</v>
      </c>
      <c r="E22" s="365">
        <v>541.20000000000005</v>
      </c>
      <c r="F22" s="426"/>
    </row>
    <row r="23" spans="1:6" s="357" customFormat="1" ht="24.95" customHeight="1">
      <c r="A23" s="359">
        <v>1696981</v>
      </c>
      <c r="B23" s="364" t="s">
        <v>1204</v>
      </c>
      <c r="C23" s="359" t="s">
        <v>380</v>
      </c>
      <c r="D23" s="359">
        <v>6</v>
      </c>
      <c r="E23" s="365">
        <v>534.6</v>
      </c>
      <c r="F23" s="426"/>
    </row>
    <row r="24" spans="1:6" s="357" customFormat="1" ht="24.95" customHeight="1">
      <c r="A24" s="359">
        <v>1692981</v>
      </c>
      <c r="B24" s="364" t="s">
        <v>1205</v>
      </c>
      <c r="C24" s="359" t="s">
        <v>380</v>
      </c>
      <c r="D24" s="359">
        <v>6</v>
      </c>
      <c r="E24" s="365">
        <v>561</v>
      </c>
      <c r="F24" s="426"/>
    </row>
    <row r="25" spans="1:6" s="357" customFormat="1" ht="24.95" customHeight="1">
      <c r="A25" s="359">
        <v>1693981</v>
      </c>
      <c r="B25" s="364" t="s">
        <v>1206</v>
      </c>
      <c r="C25" s="359" t="s">
        <v>380</v>
      </c>
      <c r="D25" s="359">
        <v>6</v>
      </c>
      <c r="E25" s="365">
        <v>589.6</v>
      </c>
      <c r="F25" s="426"/>
    </row>
    <row r="26" spans="1:6" s="357" customFormat="1" ht="24.95" customHeight="1">
      <c r="A26" s="359">
        <v>1691460</v>
      </c>
      <c r="B26" s="364" t="s">
        <v>196</v>
      </c>
      <c r="C26" s="359" t="s">
        <v>197</v>
      </c>
      <c r="D26" s="359">
        <v>3</v>
      </c>
      <c r="E26" s="365">
        <v>631.40000000000009</v>
      </c>
      <c r="F26" s="426"/>
    </row>
    <row r="27" spans="1:6" s="357" customFormat="1" ht="24.95" customHeight="1">
      <c r="A27" s="359">
        <v>1692460</v>
      </c>
      <c r="B27" s="364" t="s">
        <v>198</v>
      </c>
      <c r="C27" s="359" t="s">
        <v>197</v>
      </c>
      <c r="D27" s="359">
        <v>3</v>
      </c>
      <c r="E27" s="365">
        <v>749.1</v>
      </c>
      <c r="F27" s="426"/>
    </row>
    <row r="28" spans="1:6" s="357" customFormat="1" ht="24.95" customHeight="1">
      <c r="A28" s="359">
        <v>1693460</v>
      </c>
      <c r="B28" s="364" t="s">
        <v>199</v>
      </c>
      <c r="C28" s="359" t="s">
        <v>197</v>
      </c>
      <c r="D28" s="359">
        <v>3</v>
      </c>
      <c r="E28" s="365">
        <v>869.00000000000011</v>
      </c>
      <c r="F28" s="426"/>
    </row>
    <row r="29" spans="1:6" s="357" customFormat="1" ht="24.95" customHeight="1">
      <c r="A29" s="359">
        <v>1692731</v>
      </c>
      <c r="B29" s="364" t="s">
        <v>1195</v>
      </c>
      <c r="C29" s="359" t="s">
        <v>380</v>
      </c>
      <c r="D29" s="359">
        <v>60</v>
      </c>
      <c r="E29" s="365">
        <v>126.50000000000001</v>
      </c>
      <c r="F29" s="426"/>
    </row>
    <row r="30" spans="1:6" s="357" customFormat="1" ht="24.95" customHeight="1">
      <c r="A30" s="359">
        <v>1693731</v>
      </c>
      <c r="B30" s="364" t="s">
        <v>1196</v>
      </c>
      <c r="C30" s="359" t="s">
        <v>380</v>
      </c>
      <c r="D30" s="359">
        <v>60</v>
      </c>
      <c r="E30" s="365">
        <v>135.30000000000001</v>
      </c>
      <c r="F30" s="426"/>
    </row>
    <row r="31" spans="1:6" s="357" customFormat="1" ht="24.95" customHeight="1">
      <c r="A31" s="359">
        <v>1692751</v>
      </c>
      <c r="B31" s="364" t="s">
        <v>1207</v>
      </c>
      <c r="C31" s="359" t="s">
        <v>380</v>
      </c>
      <c r="D31" s="359">
        <v>50</v>
      </c>
      <c r="E31" s="365">
        <v>137.5</v>
      </c>
      <c r="F31" s="426"/>
    </row>
    <row r="32" spans="1:6" s="357" customFormat="1" ht="24.95" customHeight="1">
      <c r="A32" s="359">
        <v>1693751</v>
      </c>
      <c r="B32" s="364" t="s">
        <v>1359</v>
      </c>
      <c r="C32" s="359" t="s">
        <v>380</v>
      </c>
      <c r="D32" s="359">
        <v>50</v>
      </c>
      <c r="E32" s="365">
        <v>151.80000000000001</v>
      </c>
      <c r="F32" s="426"/>
    </row>
    <row r="33" spans="1:6" s="357" customFormat="1" ht="24.95" customHeight="1">
      <c r="A33" s="359">
        <v>1692650</v>
      </c>
      <c r="B33" s="364" t="s">
        <v>200</v>
      </c>
      <c r="C33" s="359" t="s">
        <v>197</v>
      </c>
      <c r="D33" s="359">
        <v>32</v>
      </c>
      <c r="E33" s="365">
        <v>191.4</v>
      </c>
      <c r="F33" s="426"/>
    </row>
    <row r="34" spans="1:6" s="357" customFormat="1" ht="24.95" customHeight="1">
      <c r="A34" s="359">
        <v>1693650</v>
      </c>
      <c r="B34" s="364" t="s">
        <v>201</v>
      </c>
      <c r="C34" s="359" t="s">
        <v>197</v>
      </c>
      <c r="D34" s="359">
        <v>28</v>
      </c>
      <c r="E34" s="365">
        <v>216.70000000000002</v>
      </c>
      <c r="F34" s="426"/>
    </row>
    <row r="35" spans="1:6" s="357" customFormat="1" ht="39.950000000000003" customHeight="1">
      <c r="A35" s="355"/>
      <c r="B35" s="355" t="s">
        <v>975</v>
      </c>
      <c r="C35" s="356"/>
      <c r="D35" s="356"/>
      <c r="E35" s="356"/>
    </row>
    <row r="36" spans="1:6" s="357" customFormat="1" ht="39.950000000000003" customHeight="1">
      <c r="A36" s="444">
        <v>9158310</v>
      </c>
      <c r="B36" s="358" t="s">
        <v>236</v>
      </c>
      <c r="C36" s="359" t="s">
        <v>380</v>
      </c>
      <c r="D36" s="359">
        <v>4</v>
      </c>
      <c r="E36" s="365">
        <v>777.7</v>
      </c>
      <c r="F36" s="426"/>
    </row>
    <row r="37" spans="1:6" s="361" customFormat="1" ht="24.95" customHeight="1">
      <c r="A37" s="444">
        <v>9158320</v>
      </c>
      <c r="B37" s="358" t="s">
        <v>1360</v>
      </c>
      <c r="C37" s="359" t="s">
        <v>380</v>
      </c>
      <c r="D37" s="359">
        <v>4</v>
      </c>
      <c r="E37" s="365">
        <v>833.80000000000007</v>
      </c>
      <c r="F37" s="426"/>
    </row>
    <row r="38" spans="1:6" s="361" customFormat="1" ht="24.95" customHeight="1">
      <c r="A38" s="444">
        <v>9158330</v>
      </c>
      <c r="B38" s="358" t="s">
        <v>1361</v>
      </c>
      <c r="C38" s="359" t="s">
        <v>380</v>
      </c>
      <c r="D38" s="359">
        <v>4</v>
      </c>
      <c r="E38" s="365">
        <v>1050.5</v>
      </c>
      <c r="F38" s="426"/>
    </row>
    <row r="39" spans="1:6" s="361" customFormat="1" ht="24.95" customHeight="1">
      <c r="A39" s="444">
        <v>9158340</v>
      </c>
      <c r="B39" s="358" t="s">
        <v>1362</v>
      </c>
      <c r="C39" s="359" t="s">
        <v>380</v>
      </c>
      <c r="D39" s="359">
        <v>4</v>
      </c>
      <c r="E39" s="365">
        <v>1171.5</v>
      </c>
      <c r="F39" s="426"/>
    </row>
    <row r="40" spans="1:6" s="361" customFormat="1" ht="24.95" customHeight="1">
      <c r="A40" s="444">
        <v>9158710</v>
      </c>
      <c r="B40" s="358" t="s">
        <v>237</v>
      </c>
      <c r="C40" s="359" t="s">
        <v>380</v>
      </c>
      <c r="D40" s="359">
        <v>4</v>
      </c>
      <c r="E40" s="365">
        <v>814.00000000000011</v>
      </c>
      <c r="F40" s="426"/>
    </row>
    <row r="41" spans="1:6" s="361" customFormat="1" ht="24.95" customHeight="1">
      <c r="A41" s="444">
        <v>9158720</v>
      </c>
      <c r="B41" s="358" t="s">
        <v>1363</v>
      </c>
      <c r="C41" s="359" t="s">
        <v>380</v>
      </c>
      <c r="D41" s="359">
        <v>4</v>
      </c>
      <c r="E41" s="365">
        <v>856.90000000000009</v>
      </c>
      <c r="F41" s="426"/>
    </row>
    <row r="42" spans="1:6" s="361" customFormat="1" ht="24.95" customHeight="1">
      <c r="A42" s="444">
        <v>9158730</v>
      </c>
      <c r="B42" s="358" t="s">
        <v>1364</v>
      </c>
      <c r="C42" s="359" t="s">
        <v>380</v>
      </c>
      <c r="D42" s="359">
        <v>4</v>
      </c>
      <c r="E42" s="365">
        <v>1076.9000000000001</v>
      </c>
      <c r="F42" s="426"/>
    </row>
    <row r="43" spans="1:6" s="361" customFormat="1" ht="24.95" customHeight="1">
      <c r="A43" s="444">
        <v>9158740</v>
      </c>
      <c r="B43" s="358" t="s">
        <v>972</v>
      </c>
      <c r="C43" s="359" t="s">
        <v>380</v>
      </c>
      <c r="D43" s="359">
        <v>4</v>
      </c>
      <c r="E43" s="365">
        <v>1190.2</v>
      </c>
      <c r="F43" s="426"/>
    </row>
    <row r="44" spans="1:6" s="357" customFormat="1" ht="24.95" customHeight="1">
      <c r="A44" s="444">
        <v>9156200</v>
      </c>
      <c r="B44" s="358" t="s">
        <v>501</v>
      </c>
      <c r="C44" s="359" t="s">
        <v>380</v>
      </c>
      <c r="D44" s="359">
        <v>48</v>
      </c>
      <c r="E44" s="365">
        <v>143</v>
      </c>
      <c r="F44" s="426"/>
    </row>
    <row r="45" spans="1:6" s="357" customFormat="1" ht="24.95" customHeight="1">
      <c r="A45" s="444">
        <v>9156210</v>
      </c>
      <c r="B45" s="358" t="s">
        <v>502</v>
      </c>
      <c r="C45" s="359" t="s">
        <v>380</v>
      </c>
      <c r="D45" s="359">
        <v>40</v>
      </c>
      <c r="E45" s="365">
        <v>161.70000000000002</v>
      </c>
      <c r="F45" s="426"/>
    </row>
    <row r="46" spans="1:6" s="357" customFormat="1" ht="24.95" customHeight="1">
      <c r="A46" s="444">
        <v>9156220</v>
      </c>
      <c r="B46" s="358" t="s">
        <v>503</v>
      </c>
      <c r="C46" s="359" t="s">
        <v>380</v>
      </c>
      <c r="D46" s="359">
        <v>40</v>
      </c>
      <c r="E46" s="365">
        <v>179.3</v>
      </c>
      <c r="F46" s="426"/>
    </row>
    <row r="47" spans="1:6" s="357" customFormat="1" ht="24.95" customHeight="1">
      <c r="A47" s="444">
        <v>9156240</v>
      </c>
      <c r="B47" s="358" t="s">
        <v>504</v>
      </c>
      <c r="C47" s="359" t="s">
        <v>380</v>
      </c>
      <c r="D47" s="359">
        <v>48</v>
      </c>
      <c r="E47" s="365">
        <v>151.80000000000001</v>
      </c>
      <c r="F47" s="426"/>
    </row>
    <row r="48" spans="1:6" s="357" customFormat="1" ht="24.95" customHeight="1">
      <c r="A48" s="444">
        <v>9156250</v>
      </c>
      <c r="B48" s="358" t="s">
        <v>505</v>
      </c>
      <c r="C48" s="359" t="s">
        <v>380</v>
      </c>
      <c r="D48" s="359">
        <v>40</v>
      </c>
      <c r="E48" s="365">
        <v>181.50000000000003</v>
      </c>
      <c r="F48" s="426"/>
    </row>
    <row r="49" spans="1:8" s="357" customFormat="1" ht="39.950000000000003" customHeight="1">
      <c r="A49" s="355"/>
      <c r="B49" s="355" t="s">
        <v>976</v>
      </c>
      <c r="C49" s="356"/>
      <c r="D49" s="356"/>
      <c r="E49" s="362"/>
    </row>
    <row r="50" spans="1:8" s="357" customFormat="1" ht="24.95" customHeight="1">
      <c r="A50" s="445">
        <v>1680191</v>
      </c>
      <c r="B50" s="358" t="s">
        <v>1365</v>
      </c>
      <c r="C50" s="359" t="s">
        <v>380</v>
      </c>
      <c r="D50" s="446">
        <v>4</v>
      </c>
      <c r="E50" s="447">
        <v>936.1</v>
      </c>
      <c r="H50" s="416"/>
    </row>
    <row r="51" spans="1:8" s="357" customFormat="1" ht="24.95" customHeight="1">
      <c r="A51" s="445">
        <v>1682191</v>
      </c>
      <c r="B51" s="358" t="s">
        <v>1366</v>
      </c>
      <c r="C51" s="359" t="s">
        <v>380</v>
      </c>
      <c r="D51" s="446">
        <v>4</v>
      </c>
      <c r="E51" s="447">
        <v>994.40000000000009</v>
      </c>
      <c r="H51" s="416"/>
    </row>
    <row r="52" spans="1:8" s="357" customFormat="1" ht="24.95" customHeight="1">
      <c r="A52" s="445">
        <v>1683191</v>
      </c>
      <c r="B52" s="358" t="s">
        <v>1367</v>
      </c>
      <c r="C52" s="359" t="s">
        <v>380</v>
      </c>
      <c r="D52" s="446">
        <v>4</v>
      </c>
      <c r="E52" s="447">
        <v>1306.8000000000002</v>
      </c>
      <c r="H52" s="416"/>
    </row>
    <row r="53" spans="1:8" s="357" customFormat="1" ht="24.95" customHeight="1">
      <c r="A53" s="445">
        <v>1687191</v>
      </c>
      <c r="B53" s="358" t="s">
        <v>1368</v>
      </c>
      <c r="C53" s="359" t="s">
        <v>380</v>
      </c>
      <c r="D53" s="446">
        <v>4</v>
      </c>
      <c r="E53" s="447">
        <v>1401.4</v>
      </c>
      <c r="H53" s="416"/>
    </row>
    <row r="54" spans="1:8" s="357" customFormat="1" ht="24.95" customHeight="1">
      <c r="A54" s="445">
        <v>1689191</v>
      </c>
      <c r="B54" s="358" t="s">
        <v>1369</v>
      </c>
      <c r="C54" s="359" t="s">
        <v>380</v>
      </c>
      <c r="D54" s="446">
        <v>4</v>
      </c>
      <c r="E54" s="447">
        <v>1446.5000000000002</v>
      </c>
      <c r="H54" s="416"/>
    </row>
    <row r="55" spans="1:8" s="361" customFormat="1" ht="33.75" customHeight="1">
      <c r="A55" s="355"/>
      <c r="B55" s="355" t="s">
        <v>1036</v>
      </c>
      <c r="C55" s="356"/>
      <c r="D55" s="356"/>
      <c r="E55" s="356"/>
      <c r="F55" s="357"/>
      <c r="G55" s="357"/>
      <c r="H55" s="416"/>
    </row>
    <row r="56" spans="1:8" s="361" customFormat="1" ht="24.95" customHeight="1">
      <c r="A56" s="363">
        <v>1681361</v>
      </c>
      <c r="B56" s="358" t="s">
        <v>1040</v>
      </c>
      <c r="C56" s="359" t="s">
        <v>380</v>
      </c>
      <c r="D56" s="359">
        <v>12</v>
      </c>
      <c r="E56" s="360">
        <v>224.4</v>
      </c>
      <c r="F56" s="357"/>
      <c r="G56" s="357"/>
      <c r="H56" s="416"/>
    </row>
    <row r="57" spans="1:8" s="361" customFormat="1" ht="33.75" customHeight="1">
      <c r="A57" s="355"/>
      <c r="B57" s="355" t="s">
        <v>1035</v>
      </c>
      <c r="C57" s="356"/>
      <c r="D57" s="356"/>
      <c r="E57" s="362"/>
      <c r="F57" s="357"/>
      <c r="G57" s="357"/>
      <c r="H57" s="416"/>
    </row>
    <row r="58" spans="1:8" s="361" customFormat="1" ht="24.95" customHeight="1">
      <c r="A58" s="363">
        <v>1681371</v>
      </c>
      <c r="B58" s="358" t="s">
        <v>1041</v>
      </c>
      <c r="C58" s="359" t="s">
        <v>380</v>
      </c>
      <c r="D58" s="359">
        <v>12</v>
      </c>
      <c r="E58" s="360">
        <v>237.60000000000002</v>
      </c>
      <c r="F58" s="357"/>
      <c r="G58" s="357"/>
      <c r="H58" s="416"/>
    </row>
    <row r="59" spans="1:8" s="361" customFormat="1" ht="34.5" customHeight="1">
      <c r="A59" s="355"/>
      <c r="B59" s="355" t="s">
        <v>1123</v>
      </c>
      <c r="C59" s="356"/>
      <c r="D59" s="356"/>
      <c r="E59" s="362"/>
      <c r="F59" s="357"/>
      <c r="G59" s="357"/>
      <c r="H59" s="416"/>
    </row>
    <row r="60" spans="1:8" s="361" customFormat="1" ht="24.95" customHeight="1">
      <c r="A60" s="363">
        <v>1681311</v>
      </c>
      <c r="B60" s="358" t="s">
        <v>1122</v>
      </c>
      <c r="C60" s="359" t="s">
        <v>380</v>
      </c>
      <c r="D60" s="359">
        <v>8</v>
      </c>
      <c r="E60" s="360">
        <v>179.3</v>
      </c>
      <c r="F60" s="426"/>
      <c r="G60" s="357"/>
      <c r="H60" s="416"/>
    </row>
    <row r="61" spans="1:8" s="361" customFormat="1" ht="24.95" customHeight="1">
      <c r="A61" s="363">
        <v>1681329</v>
      </c>
      <c r="B61" s="358" t="s">
        <v>1117</v>
      </c>
      <c r="C61" s="359" t="s">
        <v>380</v>
      </c>
      <c r="D61" s="359">
        <v>12</v>
      </c>
      <c r="E61" s="360">
        <v>127.60000000000001</v>
      </c>
      <c r="F61" s="426"/>
      <c r="G61" s="357"/>
      <c r="H61" s="416"/>
    </row>
    <row r="62" spans="1:8" s="361" customFormat="1" ht="24.95" customHeight="1">
      <c r="A62" s="363">
        <v>1686249</v>
      </c>
      <c r="B62" s="358" t="s">
        <v>1121</v>
      </c>
      <c r="C62" s="359" t="s">
        <v>380</v>
      </c>
      <c r="D62" s="359">
        <v>24</v>
      </c>
      <c r="E62" s="360">
        <v>141.9</v>
      </c>
      <c r="F62" s="426"/>
      <c r="G62" s="357"/>
      <c r="H62" s="416"/>
    </row>
    <row r="63" spans="1:8" s="361" customFormat="1" ht="24.95" customHeight="1">
      <c r="A63" s="363">
        <v>1680870</v>
      </c>
      <c r="B63" s="358" t="s">
        <v>943</v>
      </c>
      <c r="C63" s="359" t="s">
        <v>380</v>
      </c>
      <c r="D63" s="359">
        <v>18</v>
      </c>
      <c r="E63" s="360">
        <v>136.4</v>
      </c>
      <c r="F63" s="427"/>
      <c r="G63" s="357"/>
      <c r="H63" s="416"/>
    </row>
    <row r="64" spans="1:8" s="361" customFormat="1" ht="24.95" customHeight="1">
      <c r="A64" s="363">
        <v>1681870</v>
      </c>
      <c r="B64" s="358" t="s">
        <v>944</v>
      </c>
      <c r="C64" s="359" t="s">
        <v>380</v>
      </c>
      <c r="D64" s="359">
        <v>12</v>
      </c>
      <c r="E64" s="360">
        <v>161.70000000000002</v>
      </c>
      <c r="F64" s="427"/>
      <c r="G64" s="357"/>
      <c r="H64" s="416"/>
    </row>
    <row r="65" spans="1:8" s="361" customFormat="1" ht="24.95" customHeight="1">
      <c r="A65" s="363">
        <v>1682870</v>
      </c>
      <c r="B65" s="358" t="s">
        <v>945</v>
      </c>
      <c r="C65" s="359" t="s">
        <v>380</v>
      </c>
      <c r="D65" s="359">
        <v>12</v>
      </c>
      <c r="E65" s="360">
        <v>238.70000000000002</v>
      </c>
      <c r="F65" s="427"/>
      <c r="G65" s="357"/>
      <c r="H65" s="416"/>
    </row>
    <row r="66" spans="1:8" s="357" customFormat="1" ht="39.950000000000003" customHeight="1">
      <c r="A66" s="355"/>
      <c r="B66" s="355" t="s">
        <v>1037</v>
      </c>
      <c r="C66" s="356"/>
      <c r="D66" s="356"/>
      <c r="E66" s="356"/>
      <c r="H66" s="416"/>
    </row>
    <row r="67" spans="1:8" s="361" customFormat="1" ht="24.95" customHeight="1">
      <c r="A67" s="363">
        <v>1683871</v>
      </c>
      <c r="B67" s="358" t="s">
        <v>946</v>
      </c>
      <c r="C67" s="359" t="s">
        <v>380</v>
      </c>
      <c r="D67" s="359">
        <v>12</v>
      </c>
      <c r="E67" s="360">
        <v>259.60000000000002</v>
      </c>
      <c r="F67" s="427"/>
      <c r="G67" s="357"/>
      <c r="H67" s="416"/>
    </row>
    <row r="68" spans="1:8" s="361" customFormat="1" ht="24.95" customHeight="1">
      <c r="A68" s="363">
        <v>1684871</v>
      </c>
      <c r="B68" s="358" t="s">
        <v>947</v>
      </c>
      <c r="C68" s="359" t="s">
        <v>380</v>
      </c>
      <c r="D68" s="359">
        <v>6</v>
      </c>
      <c r="E68" s="360">
        <v>306.90000000000003</v>
      </c>
      <c r="F68" s="427"/>
      <c r="G68" s="357"/>
      <c r="H68" s="416"/>
    </row>
    <row r="69" spans="1:8" s="361" customFormat="1" ht="24.95" customHeight="1">
      <c r="A69" s="363">
        <v>1685870</v>
      </c>
      <c r="B69" s="358" t="s">
        <v>948</v>
      </c>
      <c r="C69" s="359" t="s">
        <v>380</v>
      </c>
      <c r="D69" s="359">
        <v>6</v>
      </c>
      <c r="E69" s="360">
        <v>454.3</v>
      </c>
      <c r="F69" s="427"/>
      <c r="G69" s="357"/>
      <c r="H69" s="416"/>
    </row>
    <row r="70" spans="1:8" s="357" customFormat="1" ht="39.950000000000003" customHeight="1">
      <c r="A70" s="355"/>
      <c r="B70" s="355" t="s">
        <v>1039</v>
      </c>
      <c r="C70" s="356"/>
      <c r="D70" s="356"/>
      <c r="E70" s="362"/>
      <c r="H70" s="416"/>
    </row>
    <row r="71" spans="1:8" s="361" customFormat="1" ht="24.95" customHeight="1">
      <c r="A71" s="363">
        <v>1686613</v>
      </c>
      <c r="B71" s="358" t="s">
        <v>1063</v>
      </c>
      <c r="C71" s="359" t="s">
        <v>380</v>
      </c>
      <c r="D71" s="359">
        <v>4</v>
      </c>
      <c r="E71" s="360">
        <v>612.70000000000005</v>
      </c>
      <c r="F71" s="416"/>
      <c r="G71" s="357"/>
      <c r="H71" s="416"/>
    </row>
    <row r="72" spans="1:8" s="361" customFormat="1" ht="24.95" customHeight="1">
      <c r="A72" s="363">
        <v>1686623</v>
      </c>
      <c r="B72" s="358" t="s">
        <v>1062</v>
      </c>
      <c r="C72" s="359" t="s">
        <v>380</v>
      </c>
      <c r="D72" s="359">
        <v>4</v>
      </c>
      <c r="E72" s="360">
        <v>709.50000000000011</v>
      </c>
      <c r="F72" s="416"/>
      <c r="G72" s="357"/>
      <c r="H72" s="416"/>
    </row>
    <row r="73" spans="1:8" s="357" customFormat="1" ht="39.950000000000003" customHeight="1">
      <c r="A73" s="355"/>
      <c r="B73" s="355" t="s">
        <v>1038</v>
      </c>
      <c r="C73" s="356"/>
      <c r="D73" s="356"/>
      <c r="E73" s="356"/>
      <c r="H73" s="416"/>
    </row>
    <row r="74" spans="1:8" s="361" customFormat="1" ht="24.95" customHeight="1">
      <c r="A74" s="363">
        <v>1686007</v>
      </c>
      <c r="B74" s="448" t="s">
        <v>566</v>
      </c>
      <c r="C74" s="449" t="s">
        <v>380</v>
      </c>
      <c r="D74" s="449">
        <v>12</v>
      </c>
      <c r="E74" s="450">
        <v>278.3</v>
      </c>
      <c r="F74" s="357"/>
      <c r="G74" s="357"/>
      <c r="H74" s="416"/>
    </row>
    <row r="75" spans="1:8" s="361" customFormat="1" ht="24.95" customHeight="1">
      <c r="A75" s="363">
        <v>1687057</v>
      </c>
      <c r="B75" s="358" t="s">
        <v>1064</v>
      </c>
      <c r="C75" s="359" t="s">
        <v>380</v>
      </c>
      <c r="D75" s="359">
        <v>12</v>
      </c>
      <c r="E75" s="450">
        <v>286</v>
      </c>
      <c r="F75" s="427"/>
      <c r="G75" s="357"/>
      <c r="H75" s="416"/>
    </row>
    <row r="76" spans="1:8" s="357" customFormat="1" ht="39.950000000000003" customHeight="1">
      <c r="A76" s="355"/>
      <c r="B76" s="355" t="s">
        <v>687</v>
      </c>
      <c r="C76" s="356"/>
      <c r="D76" s="356"/>
      <c r="E76" s="356"/>
      <c r="F76" s="361"/>
      <c r="G76" s="361"/>
      <c r="H76" s="361"/>
    </row>
    <row r="77" spans="1:8" s="361" customFormat="1" ht="24.95" customHeight="1">
      <c r="A77" s="363">
        <v>9477830</v>
      </c>
      <c r="B77" s="451" t="s">
        <v>1042</v>
      </c>
      <c r="C77" s="359" t="s">
        <v>1246</v>
      </c>
      <c r="D77" s="359">
        <v>240</v>
      </c>
      <c r="E77" s="360">
        <v>62.7</v>
      </c>
    </row>
    <row r="78" spans="1:8" s="361" customFormat="1" ht="24.95" customHeight="1">
      <c r="A78" s="363">
        <v>9477840</v>
      </c>
      <c r="B78" s="451" t="s">
        <v>1043</v>
      </c>
      <c r="C78" s="359" t="s">
        <v>1246</v>
      </c>
      <c r="D78" s="359">
        <v>240</v>
      </c>
      <c r="E78" s="360">
        <v>73.7</v>
      </c>
    </row>
    <row r="79" spans="1:8" s="361" customFormat="1" ht="24.95" customHeight="1">
      <c r="A79" s="363">
        <v>9477850</v>
      </c>
      <c r="B79" s="451" t="s">
        <v>1044</v>
      </c>
      <c r="C79" s="359" t="s">
        <v>1246</v>
      </c>
      <c r="D79" s="359">
        <v>240</v>
      </c>
      <c r="E79" s="360">
        <v>82.5</v>
      </c>
    </row>
    <row r="80" spans="1:8" s="361" customFormat="1" ht="24.95" customHeight="1">
      <c r="A80" s="363">
        <v>8094000</v>
      </c>
      <c r="B80" s="451" t="s">
        <v>1049</v>
      </c>
      <c r="C80" s="359" t="s">
        <v>1246</v>
      </c>
      <c r="D80" s="359">
        <v>100</v>
      </c>
      <c r="E80" s="360">
        <v>89.100000000000009</v>
      </c>
    </row>
    <row r="81" spans="1:5" s="361" customFormat="1" ht="24.95" customHeight="1">
      <c r="A81" s="363">
        <v>8094010</v>
      </c>
      <c r="B81" s="451" t="s">
        <v>1050</v>
      </c>
      <c r="C81" s="359" t="s">
        <v>1246</v>
      </c>
      <c r="D81" s="359">
        <v>100</v>
      </c>
      <c r="E81" s="360">
        <v>92.4</v>
      </c>
    </row>
    <row r="82" spans="1:5" s="361" customFormat="1" ht="24.95" customHeight="1">
      <c r="A82" s="363">
        <v>8094020</v>
      </c>
      <c r="B82" s="451" t="s">
        <v>1051</v>
      </c>
      <c r="C82" s="359" t="s">
        <v>1246</v>
      </c>
      <c r="D82" s="359">
        <v>100</v>
      </c>
      <c r="E82" s="360">
        <v>95.7</v>
      </c>
    </row>
    <row r="83" spans="1:5" s="361" customFormat="1" ht="40.5" customHeight="1">
      <c r="A83" s="355"/>
      <c r="B83" s="355" t="s">
        <v>687</v>
      </c>
      <c r="C83" s="356"/>
      <c r="D83" s="356"/>
      <c r="E83" s="356"/>
    </row>
    <row r="84" spans="1:5" s="361" customFormat="1" ht="24.95" customHeight="1">
      <c r="A84" s="363">
        <v>9477125</v>
      </c>
      <c r="B84" s="451" t="s">
        <v>1045</v>
      </c>
      <c r="C84" s="359" t="s">
        <v>380</v>
      </c>
      <c r="D84" s="359">
        <v>12</v>
      </c>
      <c r="E84" s="360">
        <v>1316.7</v>
      </c>
    </row>
    <row r="85" spans="1:5" s="361" customFormat="1" ht="24.95" customHeight="1">
      <c r="A85" s="363">
        <v>9477135</v>
      </c>
      <c r="B85" s="451" t="s">
        <v>1046</v>
      </c>
      <c r="C85" s="359" t="s">
        <v>380</v>
      </c>
      <c r="D85" s="359">
        <v>12</v>
      </c>
      <c r="E85" s="360">
        <v>1390.4</v>
      </c>
    </row>
    <row r="86" spans="1:5" s="361" customFormat="1" ht="24.95" customHeight="1">
      <c r="A86" s="363">
        <v>9477145</v>
      </c>
      <c r="B86" s="451" t="s">
        <v>1047</v>
      </c>
      <c r="C86" s="359" t="s">
        <v>380</v>
      </c>
      <c r="D86" s="359">
        <v>12</v>
      </c>
      <c r="E86" s="360">
        <v>1465.2</v>
      </c>
    </row>
    <row r="87" spans="1:5" s="361" customFormat="1" ht="24.95" customHeight="1">
      <c r="A87" s="363">
        <v>9477303</v>
      </c>
      <c r="B87" s="451" t="s">
        <v>1048</v>
      </c>
      <c r="C87" s="359" t="s">
        <v>380</v>
      </c>
      <c r="D87" s="359">
        <v>4</v>
      </c>
      <c r="E87" s="360">
        <v>2345.2000000000003</v>
      </c>
    </row>
    <row r="88" spans="1:5" s="361" customFormat="1" ht="24.95" customHeight="1">
      <c r="A88" s="363">
        <v>9477902</v>
      </c>
      <c r="B88" s="451" t="s">
        <v>1052</v>
      </c>
      <c r="C88" s="359" t="s">
        <v>380</v>
      </c>
      <c r="D88" s="359">
        <v>8</v>
      </c>
      <c r="E88" s="360">
        <v>1424.5000000000002</v>
      </c>
    </row>
    <row r="89" spans="1:5" s="361" customFormat="1" ht="24.95" customHeight="1">
      <c r="A89" s="363">
        <v>9477912</v>
      </c>
      <c r="B89" s="451" t="s">
        <v>1053</v>
      </c>
      <c r="C89" s="359" t="s">
        <v>380</v>
      </c>
      <c r="D89" s="359">
        <v>8</v>
      </c>
      <c r="E89" s="360">
        <v>1450.9</v>
      </c>
    </row>
    <row r="90" spans="1:5" s="361" customFormat="1" ht="24.95" customHeight="1">
      <c r="A90" s="363">
        <v>9477922</v>
      </c>
      <c r="B90" s="451" t="s">
        <v>1054</v>
      </c>
      <c r="C90" s="359" t="s">
        <v>380</v>
      </c>
      <c r="D90" s="359">
        <v>8</v>
      </c>
      <c r="E90" s="360">
        <v>1549.9</v>
      </c>
    </row>
    <row r="91" spans="1:5" s="361" customFormat="1" ht="24.95" customHeight="1">
      <c r="A91" s="363">
        <v>9477932</v>
      </c>
      <c r="B91" s="451" t="s">
        <v>1055</v>
      </c>
      <c r="C91" s="359" t="s">
        <v>380</v>
      </c>
      <c r="D91" s="359">
        <v>8</v>
      </c>
      <c r="E91" s="360">
        <v>1637.9</v>
      </c>
    </row>
    <row r="92" spans="1:5" s="361" customFormat="1" ht="24.95" customHeight="1">
      <c r="A92" s="363">
        <v>9477942</v>
      </c>
      <c r="B92" s="451" t="s">
        <v>1056</v>
      </c>
      <c r="C92" s="359" t="s">
        <v>380</v>
      </c>
      <c r="D92" s="359">
        <v>8</v>
      </c>
      <c r="E92" s="360">
        <v>1698.4</v>
      </c>
    </row>
    <row r="93" spans="1:5" s="361" customFormat="1" ht="24.95" customHeight="1">
      <c r="A93" s="363">
        <v>9477954</v>
      </c>
      <c r="B93" s="451" t="s">
        <v>1057</v>
      </c>
      <c r="C93" s="359" t="s">
        <v>380</v>
      </c>
      <c r="D93" s="359">
        <v>60</v>
      </c>
      <c r="E93" s="360">
        <v>335.5</v>
      </c>
    </row>
    <row r="94" spans="1:5" s="361" customFormat="1" ht="24.95" customHeight="1">
      <c r="A94" s="363">
        <v>9477962</v>
      </c>
      <c r="B94" s="451" t="s">
        <v>1058</v>
      </c>
      <c r="C94" s="359" t="s">
        <v>380</v>
      </c>
      <c r="D94" s="359">
        <v>40</v>
      </c>
      <c r="E94" s="360">
        <v>350.90000000000003</v>
      </c>
    </row>
    <row r="95" spans="1:5" s="361" customFormat="1" ht="24.95" customHeight="1">
      <c r="A95" s="363">
        <v>9477972</v>
      </c>
      <c r="B95" s="451" t="s">
        <v>1059</v>
      </c>
      <c r="C95" s="359" t="s">
        <v>380</v>
      </c>
      <c r="D95" s="359">
        <v>40</v>
      </c>
      <c r="E95" s="360">
        <v>359.70000000000005</v>
      </c>
    </row>
    <row r="96" spans="1:5" s="361" customFormat="1" ht="24.95" customHeight="1">
      <c r="A96" s="363">
        <v>9477982</v>
      </c>
      <c r="B96" s="451" t="s">
        <v>1060</v>
      </c>
      <c r="C96" s="359" t="s">
        <v>380</v>
      </c>
      <c r="D96" s="359">
        <v>40</v>
      </c>
      <c r="E96" s="360">
        <v>372.90000000000003</v>
      </c>
    </row>
    <row r="97" spans="1:8" s="361" customFormat="1" ht="24.95" customHeight="1">
      <c r="A97" s="363">
        <v>9477992</v>
      </c>
      <c r="B97" s="451" t="s">
        <v>1061</v>
      </c>
      <c r="C97" s="359" t="s">
        <v>380</v>
      </c>
      <c r="D97" s="359">
        <v>40</v>
      </c>
      <c r="E97" s="360">
        <v>383.90000000000003</v>
      </c>
    </row>
    <row r="98" spans="1:8" s="361" customFormat="1" ht="39.950000000000003" customHeight="1">
      <c r="A98" s="355"/>
      <c r="B98" s="355" t="s">
        <v>213</v>
      </c>
      <c r="C98" s="356"/>
      <c r="D98" s="356"/>
      <c r="E98" s="356"/>
    </row>
    <row r="99" spans="1:8" s="361" customFormat="1" ht="24.95" customHeight="1">
      <c r="A99" s="363">
        <v>1612300</v>
      </c>
      <c r="B99" s="358" t="s">
        <v>949</v>
      </c>
      <c r="C99" s="359" t="s">
        <v>380</v>
      </c>
      <c r="D99" s="359">
        <v>4</v>
      </c>
      <c r="E99" s="360">
        <v>347.6</v>
      </c>
    </row>
    <row r="100" spans="1:8" s="361" customFormat="1" ht="24.95" customHeight="1">
      <c r="A100" s="363">
        <v>1613300</v>
      </c>
      <c r="B100" s="358" t="s">
        <v>950</v>
      </c>
      <c r="C100" s="359" t="s">
        <v>380</v>
      </c>
      <c r="D100" s="359">
        <v>4</v>
      </c>
      <c r="E100" s="360">
        <v>444.40000000000003</v>
      </c>
    </row>
    <row r="101" spans="1:8" s="361" customFormat="1" ht="24.95" customHeight="1">
      <c r="A101" s="363">
        <v>1615300</v>
      </c>
      <c r="B101" s="358" t="s">
        <v>951</v>
      </c>
      <c r="C101" s="359" t="s">
        <v>380</v>
      </c>
      <c r="D101" s="359">
        <v>4</v>
      </c>
      <c r="E101" s="360">
        <v>553.30000000000007</v>
      </c>
    </row>
    <row r="102" spans="1:8" s="361" customFormat="1" ht="24.95" customHeight="1">
      <c r="A102" s="363">
        <v>1611400</v>
      </c>
      <c r="B102" s="358" t="s">
        <v>953</v>
      </c>
      <c r="C102" s="359" t="s">
        <v>380</v>
      </c>
      <c r="D102" s="359">
        <v>1</v>
      </c>
      <c r="E102" s="360">
        <v>1746.8000000000002</v>
      </c>
    </row>
    <row r="103" spans="1:8" s="361" customFormat="1" ht="24.95" customHeight="1">
      <c r="A103" s="363">
        <v>1614100</v>
      </c>
      <c r="B103" s="358" t="s">
        <v>954</v>
      </c>
      <c r="C103" s="359" t="s">
        <v>380</v>
      </c>
      <c r="D103" s="359">
        <v>1</v>
      </c>
      <c r="E103" s="360">
        <v>1547.7</v>
      </c>
    </row>
    <row r="104" spans="1:8" s="361" customFormat="1" ht="24.95" customHeight="1">
      <c r="A104" s="363">
        <v>1616300</v>
      </c>
      <c r="B104" s="358" t="s">
        <v>955</v>
      </c>
      <c r="C104" s="359" t="s">
        <v>380</v>
      </c>
      <c r="D104" s="359">
        <v>1</v>
      </c>
      <c r="E104" s="360">
        <v>2163.7000000000003</v>
      </c>
    </row>
    <row r="105" spans="1:8" s="361" customFormat="1" ht="24.95" customHeight="1">
      <c r="A105" s="363">
        <v>1618240</v>
      </c>
      <c r="B105" s="358" t="s">
        <v>952</v>
      </c>
      <c r="C105" s="359" t="s">
        <v>380</v>
      </c>
      <c r="D105" s="359">
        <v>4</v>
      </c>
      <c r="E105" s="360">
        <v>800.80000000000007</v>
      </c>
    </row>
    <row r="106" spans="1:8" s="361" customFormat="1" ht="24.95" customHeight="1">
      <c r="A106" s="363">
        <v>8989041</v>
      </c>
      <c r="B106" s="451" t="s">
        <v>305</v>
      </c>
      <c r="C106" s="359" t="s">
        <v>380</v>
      </c>
      <c r="D106" s="359">
        <v>10</v>
      </c>
      <c r="E106" s="459">
        <v>191.4</v>
      </c>
    </row>
    <row r="107" spans="1:8" s="361" customFormat="1" ht="24.95" customHeight="1">
      <c r="A107" s="363">
        <v>8094301</v>
      </c>
      <c r="B107" s="451" t="s">
        <v>306</v>
      </c>
      <c r="C107" s="359" t="s">
        <v>380</v>
      </c>
      <c r="D107" s="359">
        <v>10</v>
      </c>
      <c r="E107" s="459">
        <v>268.40000000000003</v>
      </c>
    </row>
    <row r="108" spans="1:8" s="361" customFormat="1" ht="24.95" customHeight="1">
      <c r="A108" s="363">
        <v>1610120</v>
      </c>
      <c r="B108" s="358" t="s">
        <v>319</v>
      </c>
      <c r="C108" s="359" t="s">
        <v>380</v>
      </c>
      <c r="D108" s="359">
        <v>1</v>
      </c>
      <c r="E108" s="360">
        <v>1782.0000000000002</v>
      </c>
    </row>
    <row r="109" spans="1:8" s="361" customFormat="1" ht="24.95" customHeight="1">
      <c r="A109" s="363">
        <v>1610130</v>
      </c>
      <c r="B109" s="358" t="s">
        <v>956</v>
      </c>
      <c r="C109" s="359" t="s">
        <v>380</v>
      </c>
      <c r="D109" s="359">
        <v>1</v>
      </c>
      <c r="E109" s="360">
        <v>1668.7</v>
      </c>
      <c r="F109" s="357"/>
      <c r="G109" s="357"/>
      <c r="H109" s="357"/>
    </row>
    <row r="110" spans="1:8" s="361" customFormat="1" ht="24.95" customHeight="1">
      <c r="A110" s="363">
        <v>1610140</v>
      </c>
      <c r="B110" s="358" t="s">
        <v>957</v>
      </c>
      <c r="C110" s="359" t="s">
        <v>380</v>
      </c>
      <c r="D110" s="359">
        <v>1</v>
      </c>
      <c r="E110" s="360">
        <v>2471.7000000000003</v>
      </c>
    </row>
    <row r="111" spans="1:8" s="361" customFormat="1" ht="24.95" customHeight="1">
      <c r="A111" s="363">
        <v>1610150</v>
      </c>
      <c r="B111" s="358" t="s">
        <v>320</v>
      </c>
      <c r="C111" s="359" t="s">
        <v>380</v>
      </c>
      <c r="D111" s="359">
        <v>4</v>
      </c>
      <c r="E111" s="360">
        <v>810.7</v>
      </c>
    </row>
    <row r="112" spans="1:8" s="361" customFormat="1" ht="24.95" customHeight="1">
      <c r="A112" s="363">
        <v>1631008</v>
      </c>
      <c r="B112" s="358" t="s">
        <v>958</v>
      </c>
      <c r="C112" s="359" t="s">
        <v>380</v>
      </c>
      <c r="D112" s="359">
        <v>1</v>
      </c>
      <c r="E112" s="360">
        <v>2104.3000000000002</v>
      </c>
    </row>
    <row r="113" spans="1:8" s="361" customFormat="1" ht="24.95" customHeight="1">
      <c r="A113" s="363">
        <v>1633008</v>
      </c>
      <c r="B113" s="358" t="s">
        <v>959</v>
      </c>
      <c r="C113" s="359" t="s">
        <v>380</v>
      </c>
      <c r="D113" s="359">
        <v>1</v>
      </c>
      <c r="E113" s="360">
        <v>2356.2000000000003</v>
      </c>
    </row>
    <row r="114" spans="1:8" s="357" customFormat="1" ht="24.95" customHeight="1">
      <c r="A114" s="363">
        <v>1636100</v>
      </c>
      <c r="B114" s="358" t="s">
        <v>960</v>
      </c>
      <c r="C114" s="359" t="s">
        <v>380</v>
      </c>
      <c r="D114" s="359">
        <v>1</v>
      </c>
      <c r="E114" s="360">
        <v>1492.7</v>
      </c>
      <c r="F114" s="361"/>
      <c r="G114" s="361"/>
      <c r="H114" s="361"/>
    </row>
    <row r="115" spans="1:8" s="361" customFormat="1" ht="24.95" customHeight="1">
      <c r="A115" s="363">
        <v>1639011</v>
      </c>
      <c r="B115" s="451" t="s">
        <v>303</v>
      </c>
      <c r="C115" s="359" t="s">
        <v>380</v>
      </c>
      <c r="D115" s="359">
        <v>20</v>
      </c>
      <c r="E115" s="459">
        <v>158.4</v>
      </c>
    </row>
    <row r="116" spans="1:8" s="361" customFormat="1" ht="24.95" customHeight="1">
      <c r="A116" s="363">
        <v>8094481</v>
      </c>
      <c r="B116" s="451" t="s">
        <v>304</v>
      </c>
      <c r="C116" s="359" t="s">
        <v>380</v>
      </c>
      <c r="D116" s="359">
        <v>10</v>
      </c>
      <c r="E116" s="459">
        <v>207.9</v>
      </c>
    </row>
    <row r="117" spans="1:8" s="361" customFormat="1" ht="24.95" customHeight="1">
      <c r="A117" s="363">
        <v>1630110</v>
      </c>
      <c r="B117" s="358" t="s">
        <v>961</v>
      </c>
      <c r="C117" s="359" t="s">
        <v>380</v>
      </c>
      <c r="D117" s="359">
        <v>1</v>
      </c>
      <c r="E117" s="360">
        <v>2638.9</v>
      </c>
    </row>
    <row r="118" spans="1:8" s="361" customFormat="1" ht="24.95" customHeight="1">
      <c r="A118" s="363">
        <v>1636200</v>
      </c>
      <c r="B118" s="358" t="s">
        <v>962</v>
      </c>
      <c r="C118" s="359" t="s">
        <v>380</v>
      </c>
      <c r="D118" s="359">
        <v>1</v>
      </c>
      <c r="E118" s="360">
        <v>1878.8000000000002</v>
      </c>
    </row>
    <row r="119" spans="1:8" s="361" customFormat="1" ht="24.95" customHeight="1">
      <c r="A119" s="363"/>
      <c r="B119" s="358" t="s">
        <v>548</v>
      </c>
      <c r="C119" s="359"/>
      <c r="D119" s="359"/>
      <c r="E119" s="360"/>
    </row>
    <row r="120" spans="1:8" s="361" customFormat="1" ht="24.95" customHeight="1">
      <c r="A120" s="363">
        <v>1639050</v>
      </c>
      <c r="B120" s="358" t="s">
        <v>544</v>
      </c>
      <c r="C120" s="359" t="s">
        <v>197</v>
      </c>
      <c r="D120" s="359">
        <v>20</v>
      </c>
      <c r="E120" s="360">
        <v>100.3</v>
      </c>
    </row>
    <row r="121" spans="1:8" s="361" customFormat="1" ht="24.95" customHeight="1">
      <c r="A121" s="363">
        <v>1639060</v>
      </c>
      <c r="B121" s="358" t="s">
        <v>545</v>
      </c>
      <c r="C121" s="359" t="s">
        <v>197</v>
      </c>
      <c r="D121" s="359">
        <v>20</v>
      </c>
      <c r="E121" s="360">
        <v>129.79999999999998</v>
      </c>
    </row>
    <row r="122" spans="1:8" s="361" customFormat="1" ht="24.95" customHeight="1">
      <c r="A122" s="363">
        <v>1639070</v>
      </c>
      <c r="B122" s="358" t="s">
        <v>546</v>
      </c>
      <c r="C122" s="359" t="s">
        <v>197</v>
      </c>
      <c r="D122" s="359">
        <v>4</v>
      </c>
      <c r="E122" s="360">
        <v>473.17999999999995</v>
      </c>
    </row>
    <row r="123" spans="1:8" s="361" customFormat="1" ht="24.95" customHeight="1">
      <c r="A123" s="363">
        <v>1639080</v>
      </c>
      <c r="B123" s="358" t="s">
        <v>547</v>
      </c>
      <c r="C123" s="359" t="s">
        <v>197</v>
      </c>
      <c r="D123" s="359">
        <v>4</v>
      </c>
      <c r="E123" s="360">
        <v>569.93999999999994</v>
      </c>
    </row>
    <row r="124" spans="1:8" s="361" customFormat="1" ht="39.950000000000003" customHeight="1">
      <c r="A124" s="498"/>
      <c r="B124" s="498" t="s">
        <v>963</v>
      </c>
      <c r="C124" s="498"/>
      <c r="D124" s="498"/>
      <c r="E124" s="498"/>
    </row>
    <row r="125" spans="1:8" s="361" customFormat="1" ht="24.95" customHeight="1">
      <c r="A125" s="363">
        <v>1599266</v>
      </c>
      <c r="B125" s="358" t="s">
        <v>564</v>
      </c>
      <c r="C125" s="359" t="s">
        <v>380</v>
      </c>
      <c r="D125" s="359">
        <v>1</v>
      </c>
      <c r="E125" s="360">
        <v>1386</v>
      </c>
    </row>
    <row r="126" spans="1:8" s="361" customFormat="1" ht="24.95" customHeight="1">
      <c r="A126" s="363">
        <v>1599337</v>
      </c>
      <c r="B126" s="358" t="s">
        <v>565</v>
      </c>
      <c r="C126" s="359" t="s">
        <v>380</v>
      </c>
      <c r="D126" s="359">
        <v>1</v>
      </c>
      <c r="E126" s="360">
        <v>2770.9</v>
      </c>
    </row>
    <row r="127" spans="1:8" s="361" customFormat="1" ht="39.950000000000003" customHeight="1">
      <c r="A127" s="355"/>
      <c r="B127" s="355" t="s">
        <v>688</v>
      </c>
      <c r="C127" s="356"/>
      <c r="D127" s="356"/>
      <c r="E127" s="356"/>
      <c r="F127" s="357"/>
      <c r="G127" s="357"/>
      <c r="H127" s="357"/>
    </row>
    <row r="128" spans="1:8" s="361" customFormat="1" ht="24.95" customHeight="1">
      <c r="A128" s="363">
        <v>9950381</v>
      </c>
      <c r="B128" s="358" t="s">
        <v>1374</v>
      </c>
      <c r="C128" s="359" t="s">
        <v>1246</v>
      </c>
      <c r="D128" s="359">
        <v>12</v>
      </c>
      <c r="E128" s="365">
        <v>201.78</v>
      </c>
      <c r="F128" s="428"/>
    </row>
    <row r="129" spans="1:8" s="361" customFormat="1" ht="24.95" customHeight="1">
      <c r="A129" s="363">
        <v>9951380</v>
      </c>
      <c r="B129" s="358" t="s">
        <v>543</v>
      </c>
      <c r="C129" s="359" t="s">
        <v>1246</v>
      </c>
      <c r="D129" s="359">
        <v>20</v>
      </c>
      <c r="E129" s="365">
        <v>48.379999999999995</v>
      </c>
      <c r="F129" s="428"/>
    </row>
    <row r="130" spans="1:8" s="361" customFormat="1" ht="24.95" customHeight="1">
      <c r="A130" s="363">
        <v>9950292</v>
      </c>
      <c r="B130" s="358" t="s">
        <v>964</v>
      </c>
      <c r="C130" s="359" t="s">
        <v>1246</v>
      </c>
      <c r="D130" s="359">
        <v>12</v>
      </c>
      <c r="E130" s="365">
        <v>325.68</v>
      </c>
      <c r="F130" s="428"/>
      <c r="G130" s="357"/>
      <c r="H130" s="357"/>
    </row>
    <row r="131" spans="1:8" s="361" customFormat="1" ht="24.95" customHeight="1">
      <c r="A131" s="363">
        <v>9950270</v>
      </c>
      <c r="B131" s="364" t="s">
        <v>1371</v>
      </c>
      <c r="C131" s="359" t="s">
        <v>1246</v>
      </c>
      <c r="D131" s="359">
        <v>12</v>
      </c>
      <c r="E131" s="365">
        <v>284.38</v>
      </c>
      <c r="F131" s="428"/>
    </row>
    <row r="132" spans="1:8" s="357" customFormat="1" ht="24.95" customHeight="1">
      <c r="A132" s="363">
        <v>9950400</v>
      </c>
      <c r="B132" s="358" t="s">
        <v>965</v>
      </c>
      <c r="C132" s="359" t="s">
        <v>1246</v>
      </c>
      <c r="D132" s="359">
        <v>20</v>
      </c>
      <c r="E132" s="365">
        <v>211.22</v>
      </c>
      <c r="F132" s="428"/>
      <c r="G132" s="361"/>
      <c r="H132" s="361"/>
    </row>
    <row r="133" spans="1:8" s="361" customFormat="1" ht="24.95" customHeight="1">
      <c r="A133" s="363">
        <v>9950300</v>
      </c>
      <c r="B133" s="358" t="s">
        <v>1373</v>
      </c>
      <c r="C133" s="359" t="s">
        <v>1246</v>
      </c>
      <c r="D133" s="359">
        <v>12</v>
      </c>
      <c r="E133" s="365">
        <v>276.12</v>
      </c>
      <c r="F133" s="428"/>
    </row>
    <row r="134" spans="1:8" s="357" customFormat="1" ht="24.95" customHeight="1">
      <c r="A134" s="363">
        <v>9950280</v>
      </c>
      <c r="B134" s="364" t="s">
        <v>1372</v>
      </c>
      <c r="C134" s="359" t="s">
        <v>1246</v>
      </c>
      <c r="D134" s="359">
        <v>12</v>
      </c>
      <c r="E134" s="365">
        <v>277.3</v>
      </c>
      <c r="F134" s="428"/>
      <c r="G134" s="361"/>
      <c r="H134" s="361"/>
    </row>
    <row r="135" spans="1:8" s="361" customFormat="1" ht="24.95" customHeight="1">
      <c r="A135" s="363">
        <v>9950350</v>
      </c>
      <c r="B135" s="358" t="s">
        <v>966</v>
      </c>
      <c r="C135" s="359" t="s">
        <v>1246</v>
      </c>
      <c r="D135" s="359">
        <v>12</v>
      </c>
      <c r="E135" s="365">
        <v>280.83999999999997</v>
      </c>
      <c r="F135" s="428"/>
    </row>
    <row r="136" spans="1:8" s="361" customFormat="1" ht="24.95" customHeight="1">
      <c r="A136" s="363">
        <v>9950262</v>
      </c>
      <c r="B136" s="364" t="s">
        <v>1370</v>
      </c>
      <c r="C136" s="359" t="s">
        <v>1246</v>
      </c>
      <c r="D136" s="359">
        <v>12</v>
      </c>
      <c r="E136" s="365">
        <v>475.53999999999996</v>
      </c>
      <c r="F136" s="428"/>
    </row>
    <row r="137" spans="1:8" s="361" customFormat="1" ht="24.95" customHeight="1">
      <c r="A137" s="363">
        <v>9950361</v>
      </c>
      <c r="B137" s="358" t="s">
        <v>967</v>
      </c>
      <c r="C137" s="359" t="s">
        <v>1246</v>
      </c>
      <c r="D137" s="359">
        <v>12</v>
      </c>
      <c r="E137" s="365">
        <v>416.53999999999996</v>
      </c>
      <c r="F137" s="428"/>
      <c r="G137" s="357"/>
      <c r="H137" s="357"/>
    </row>
    <row r="138" spans="1:8" s="361" customFormat="1" ht="24.95" customHeight="1">
      <c r="A138" s="363">
        <v>9950371</v>
      </c>
      <c r="B138" s="358" t="s">
        <v>968</v>
      </c>
      <c r="C138" s="359" t="s">
        <v>1246</v>
      </c>
      <c r="D138" s="359">
        <v>12</v>
      </c>
      <c r="E138" s="365">
        <v>508.58</v>
      </c>
      <c r="F138" s="428"/>
    </row>
    <row r="139" spans="1:8" s="361" customFormat="1" ht="24.95" customHeight="1">
      <c r="A139" s="363">
        <v>9950310</v>
      </c>
      <c r="B139" s="358" t="s">
        <v>165</v>
      </c>
      <c r="C139" s="359" t="s">
        <v>1246</v>
      </c>
      <c r="D139" s="359">
        <v>12</v>
      </c>
      <c r="E139" s="365">
        <v>316.24</v>
      </c>
      <c r="F139" s="428"/>
    </row>
    <row r="140" spans="1:8" s="361" customFormat="1" ht="24.95" customHeight="1">
      <c r="A140" s="363">
        <v>9950320</v>
      </c>
      <c r="B140" s="358" t="s">
        <v>166</v>
      </c>
      <c r="C140" s="359" t="s">
        <v>1246</v>
      </c>
      <c r="D140" s="359">
        <v>12</v>
      </c>
      <c r="E140" s="365">
        <v>414.17999999999995</v>
      </c>
      <c r="F140" s="428"/>
    </row>
    <row r="141" spans="1:8" s="357" customFormat="1" ht="24.95" customHeight="1">
      <c r="A141" s="363">
        <v>9950410</v>
      </c>
      <c r="B141" s="358" t="s">
        <v>167</v>
      </c>
      <c r="C141" s="359" t="s">
        <v>1246</v>
      </c>
      <c r="D141" s="359">
        <v>20</v>
      </c>
      <c r="E141" s="365">
        <v>273.76</v>
      </c>
      <c r="F141" s="428"/>
      <c r="G141" s="361"/>
      <c r="H141" s="361"/>
    </row>
    <row r="142" spans="1:8" s="361" customFormat="1" ht="24.95" customHeight="1">
      <c r="A142" s="363">
        <v>9950330</v>
      </c>
      <c r="B142" s="358" t="s">
        <v>168</v>
      </c>
      <c r="C142" s="359" t="s">
        <v>1246</v>
      </c>
      <c r="D142" s="359">
        <v>12</v>
      </c>
      <c r="E142" s="365">
        <v>250.16</v>
      </c>
      <c r="F142" s="428"/>
    </row>
    <row r="143" spans="1:8" s="361" customFormat="1" ht="24.95" customHeight="1">
      <c r="A143" s="363">
        <v>9950340</v>
      </c>
      <c r="B143" s="358" t="s">
        <v>169</v>
      </c>
      <c r="C143" s="359" t="s">
        <v>1246</v>
      </c>
      <c r="D143" s="359">
        <v>12</v>
      </c>
      <c r="E143" s="365">
        <v>774.07999999999993</v>
      </c>
      <c r="F143" s="428"/>
    </row>
    <row r="144" spans="1:8" s="361" customFormat="1" ht="39.950000000000003" customHeight="1">
      <c r="A144" s="355"/>
      <c r="B144" s="355" t="s">
        <v>689</v>
      </c>
      <c r="C144" s="356"/>
      <c r="D144" s="356"/>
      <c r="E144" s="356"/>
    </row>
    <row r="145" spans="1:6" s="361" customFormat="1" ht="24.95" customHeight="1">
      <c r="A145" s="359">
        <v>9922451</v>
      </c>
      <c r="B145" s="364" t="s">
        <v>683</v>
      </c>
      <c r="C145" s="359" t="s">
        <v>380</v>
      </c>
      <c r="D145" s="359">
        <v>40</v>
      </c>
      <c r="E145" s="365">
        <v>298.53999999999996</v>
      </c>
      <c r="F145" s="428"/>
    </row>
    <row r="146" spans="1:6" s="361" customFormat="1" ht="24.95" customHeight="1">
      <c r="A146" s="359">
        <v>9922425</v>
      </c>
      <c r="B146" s="364" t="s">
        <v>681</v>
      </c>
      <c r="C146" s="359" t="s">
        <v>380</v>
      </c>
      <c r="D146" s="359">
        <v>20</v>
      </c>
      <c r="E146" s="365">
        <v>325.68</v>
      </c>
      <c r="F146" s="428"/>
    </row>
    <row r="147" spans="1:6" s="361" customFormat="1" ht="24.95" customHeight="1">
      <c r="A147" s="359">
        <v>9922694</v>
      </c>
      <c r="B147" s="364" t="s">
        <v>682</v>
      </c>
      <c r="C147" s="359" t="s">
        <v>380</v>
      </c>
      <c r="D147" s="359">
        <v>32</v>
      </c>
      <c r="E147" s="365">
        <v>105.02</v>
      </c>
      <c r="F147" s="428"/>
    </row>
    <row r="148" spans="1:6" s="361" customFormat="1" ht="24.95" customHeight="1">
      <c r="A148" s="359">
        <v>9922430</v>
      </c>
      <c r="B148" s="364" t="s">
        <v>684</v>
      </c>
      <c r="C148" s="359" t="s">
        <v>380</v>
      </c>
      <c r="D148" s="359">
        <v>28</v>
      </c>
      <c r="E148" s="365">
        <v>354</v>
      </c>
      <c r="F148" s="428"/>
    </row>
    <row r="149" spans="1:6" s="361" customFormat="1" ht="24.95" customHeight="1">
      <c r="A149" s="359">
        <v>9922512</v>
      </c>
      <c r="B149" s="364" t="s">
        <v>969</v>
      </c>
      <c r="C149" s="359" t="s">
        <v>1258</v>
      </c>
      <c r="D149" s="359">
        <v>18</v>
      </c>
      <c r="E149" s="365">
        <v>669.06</v>
      </c>
      <c r="F149" s="428"/>
    </row>
    <row r="150" spans="1:6" s="361" customFormat="1" ht="24.95" customHeight="1">
      <c r="A150" s="359">
        <v>9968583</v>
      </c>
      <c r="B150" s="364" t="s">
        <v>506</v>
      </c>
      <c r="C150" s="359" t="s">
        <v>1246</v>
      </c>
      <c r="D150" s="359">
        <v>1</v>
      </c>
      <c r="E150" s="365">
        <v>3655.64</v>
      </c>
      <c r="F150" s="428"/>
    </row>
    <row r="151" spans="1:6" s="361" customFormat="1" ht="24.95" customHeight="1">
      <c r="A151" s="359">
        <v>9922340</v>
      </c>
      <c r="B151" s="364" t="s">
        <v>171</v>
      </c>
      <c r="C151" s="359" t="s">
        <v>380</v>
      </c>
      <c r="D151" s="359">
        <v>12</v>
      </c>
      <c r="E151" s="365">
        <v>279.65999999999997</v>
      </c>
      <c r="F151" s="428"/>
    </row>
    <row r="152" spans="1:6" s="361" customFormat="1" ht="24.95" customHeight="1">
      <c r="A152" s="359">
        <v>9923391</v>
      </c>
      <c r="B152" s="364" t="s">
        <v>172</v>
      </c>
      <c r="C152" s="359" t="s">
        <v>380</v>
      </c>
      <c r="D152" s="359">
        <v>20</v>
      </c>
      <c r="E152" s="365">
        <v>188.79999999999998</v>
      </c>
      <c r="F152" s="428"/>
    </row>
    <row r="153" spans="1:6" s="361" customFormat="1" ht="24.95" customHeight="1">
      <c r="A153" s="359">
        <v>9923410</v>
      </c>
      <c r="B153" s="364" t="s">
        <v>173</v>
      </c>
      <c r="C153" s="359" t="s">
        <v>380</v>
      </c>
      <c r="D153" s="359">
        <v>20</v>
      </c>
      <c r="E153" s="365">
        <v>152.22</v>
      </c>
      <c r="F153" s="428"/>
    </row>
    <row r="154" spans="1:6" s="361" customFormat="1" ht="24.95" customHeight="1">
      <c r="A154" s="359">
        <v>9922532</v>
      </c>
      <c r="B154" s="364" t="s">
        <v>697</v>
      </c>
      <c r="C154" s="359" t="s">
        <v>380</v>
      </c>
      <c r="D154" s="452">
        <v>6</v>
      </c>
      <c r="E154" s="365">
        <v>1115.0999999999999</v>
      </c>
      <c r="F154" s="428"/>
    </row>
    <row r="155" spans="1:6" s="361" customFormat="1" ht="24.95" customHeight="1">
      <c r="A155" s="359">
        <v>9922522</v>
      </c>
      <c r="B155" s="364" t="s">
        <v>174</v>
      </c>
      <c r="C155" s="359" t="s">
        <v>380</v>
      </c>
      <c r="D155" s="452">
        <v>6</v>
      </c>
      <c r="E155" s="365">
        <v>1053.74</v>
      </c>
      <c r="F155" s="428"/>
    </row>
    <row r="156" spans="1:6" s="361" customFormat="1" ht="24.95" customHeight="1">
      <c r="A156" s="359">
        <v>9922720</v>
      </c>
      <c r="B156" s="364" t="s">
        <v>175</v>
      </c>
      <c r="C156" s="359" t="s">
        <v>380</v>
      </c>
      <c r="D156" s="452">
        <v>6</v>
      </c>
      <c r="E156" s="365">
        <v>1065.54</v>
      </c>
      <c r="F156" s="428"/>
    </row>
    <row r="157" spans="1:6" s="361" customFormat="1" ht="24.95" customHeight="1">
      <c r="A157" s="359">
        <v>9923400</v>
      </c>
      <c r="B157" s="364" t="s">
        <v>176</v>
      </c>
      <c r="C157" s="359" t="s">
        <v>380</v>
      </c>
      <c r="D157" s="452">
        <v>20</v>
      </c>
      <c r="E157" s="365">
        <v>274.94</v>
      </c>
      <c r="F157" s="428"/>
    </row>
    <row r="158" spans="1:6" s="361" customFormat="1" ht="24.95" customHeight="1">
      <c r="A158" s="359">
        <v>9922260</v>
      </c>
      <c r="B158" s="364" t="s">
        <v>691</v>
      </c>
      <c r="C158" s="359" t="s">
        <v>380</v>
      </c>
      <c r="D158" s="359">
        <v>8</v>
      </c>
      <c r="E158" s="365">
        <v>1423.08</v>
      </c>
      <c r="F158" s="428"/>
    </row>
    <row r="159" spans="1:6" s="361" customFormat="1" ht="24.95" customHeight="1">
      <c r="A159" s="359">
        <v>9922270</v>
      </c>
      <c r="B159" s="364" t="s">
        <v>692</v>
      </c>
      <c r="C159" s="359" t="s">
        <v>380</v>
      </c>
      <c r="D159" s="359">
        <v>1</v>
      </c>
      <c r="E159" s="365">
        <v>4336.5</v>
      </c>
      <c r="F159" s="428"/>
    </row>
    <row r="160" spans="1:6" s="361" customFormat="1" ht="24.95" customHeight="1">
      <c r="A160" s="359">
        <v>9922280</v>
      </c>
      <c r="B160" s="364" t="s">
        <v>693</v>
      </c>
      <c r="C160" s="359" t="s">
        <v>380</v>
      </c>
      <c r="D160" s="359">
        <v>1</v>
      </c>
      <c r="E160" s="365">
        <v>4718.82</v>
      </c>
      <c r="F160" s="428"/>
    </row>
    <row r="161" spans="1:8" s="361" customFormat="1" ht="24.95" customHeight="1">
      <c r="A161" s="359">
        <v>9922210</v>
      </c>
      <c r="B161" s="364" t="s">
        <v>177</v>
      </c>
      <c r="C161" s="359" t="s">
        <v>380</v>
      </c>
      <c r="D161" s="359">
        <v>4</v>
      </c>
      <c r="E161" s="365">
        <v>1182.3599999999999</v>
      </c>
      <c r="F161" s="428"/>
    </row>
    <row r="162" spans="1:8" s="361" customFormat="1" ht="24.95" customHeight="1">
      <c r="A162" s="359">
        <v>9922290</v>
      </c>
      <c r="B162" s="364" t="s">
        <v>694</v>
      </c>
      <c r="C162" s="359" t="s">
        <v>380</v>
      </c>
      <c r="D162" s="359">
        <v>1</v>
      </c>
      <c r="E162" s="365">
        <v>5117.66</v>
      </c>
      <c r="F162" s="428"/>
    </row>
    <row r="163" spans="1:8" s="361" customFormat="1" ht="24.95" customHeight="1">
      <c r="A163" s="359">
        <v>9922380</v>
      </c>
      <c r="B163" s="364" t="s">
        <v>178</v>
      </c>
      <c r="C163" s="359" t="s">
        <v>380</v>
      </c>
      <c r="D163" s="359">
        <v>1</v>
      </c>
      <c r="E163" s="365">
        <v>5549.54</v>
      </c>
      <c r="F163" s="428"/>
    </row>
    <row r="164" spans="1:8" s="361" customFormat="1" ht="24.95" customHeight="1">
      <c r="A164" s="359">
        <v>9922390</v>
      </c>
      <c r="B164" s="364" t="s">
        <v>179</v>
      </c>
      <c r="C164" s="359" t="s">
        <v>380</v>
      </c>
      <c r="D164" s="359">
        <v>1</v>
      </c>
      <c r="E164" s="365">
        <v>6459.32</v>
      </c>
      <c r="F164" s="428"/>
    </row>
    <row r="165" spans="1:8" s="361" customFormat="1" ht="24.95" customHeight="1">
      <c r="A165" s="359">
        <v>9922580</v>
      </c>
      <c r="B165" s="364" t="s">
        <v>180</v>
      </c>
      <c r="C165" s="359" t="s">
        <v>380</v>
      </c>
      <c r="D165" s="359">
        <v>1</v>
      </c>
      <c r="E165" s="365">
        <v>4843.8999999999996</v>
      </c>
      <c r="F165" s="428"/>
    </row>
    <row r="166" spans="1:8" s="361" customFormat="1" ht="24.95" customHeight="1">
      <c r="A166" s="359">
        <v>9922590</v>
      </c>
      <c r="B166" s="364" t="s">
        <v>181</v>
      </c>
      <c r="C166" s="359" t="s">
        <v>380</v>
      </c>
      <c r="D166" s="359">
        <v>1</v>
      </c>
      <c r="E166" s="365">
        <v>5668.7199999999993</v>
      </c>
      <c r="F166" s="428"/>
      <c r="G166" s="357"/>
      <c r="H166" s="357"/>
    </row>
    <row r="167" spans="1:8" s="361" customFormat="1" ht="24.95" customHeight="1">
      <c r="A167" s="359">
        <v>9923320</v>
      </c>
      <c r="B167" s="364" t="s">
        <v>970</v>
      </c>
      <c r="C167" s="359" t="s">
        <v>380</v>
      </c>
      <c r="D167" s="359">
        <v>12</v>
      </c>
      <c r="E167" s="365">
        <v>857.8599999999999</v>
      </c>
      <c r="F167" s="428"/>
    </row>
    <row r="168" spans="1:8" s="361" customFormat="1" ht="24.95" customHeight="1">
      <c r="A168" s="359">
        <v>9923330</v>
      </c>
      <c r="B168" s="364" t="s">
        <v>973</v>
      </c>
      <c r="C168" s="359" t="s">
        <v>380</v>
      </c>
      <c r="D168" s="359">
        <v>5</v>
      </c>
      <c r="E168" s="365">
        <v>1714.54</v>
      </c>
      <c r="F168" s="428"/>
      <c r="G168" s="357"/>
      <c r="H168" s="357"/>
    </row>
    <row r="169" spans="1:8" s="361" customFormat="1" ht="24.95" customHeight="1">
      <c r="A169" s="359">
        <v>9923350</v>
      </c>
      <c r="B169" s="364" t="s">
        <v>971</v>
      </c>
      <c r="C169" s="359" t="s">
        <v>380</v>
      </c>
      <c r="D169" s="359">
        <v>24</v>
      </c>
      <c r="E169" s="365">
        <v>333.94</v>
      </c>
      <c r="F169" s="428"/>
    </row>
    <row r="170" spans="1:8" s="357" customFormat="1" ht="24.95" customHeight="1">
      <c r="A170" s="359">
        <v>9923300</v>
      </c>
      <c r="B170" s="364" t="s">
        <v>182</v>
      </c>
      <c r="C170" s="359" t="s">
        <v>380</v>
      </c>
      <c r="D170" s="359">
        <v>12</v>
      </c>
      <c r="E170" s="365">
        <v>980.57999999999993</v>
      </c>
      <c r="F170" s="428"/>
    </row>
    <row r="171" spans="1:8" s="361" customFormat="1" ht="24.95" customHeight="1">
      <c r="A171" s="359">
        <v>9923361</v>
      </c>
      <c r="B171" s="364" t="s">
        <v>695</v>
      </c>
      <c r="C171" s="359" t="s">
        <v>380</v>
      </c>
      <c r="D171" s="359">
        <v>10</v>
      </c>
      <c r="E171" s="365">
        <v>750.4799999999999</v>
      </c>
      <c r="F171" s="428"/>
    </row>
    <row r="172" spans="1:8" s="357" customFormat="1" ht="24.95" customHeight="1">
      <c r="A172" s="359">
        <v>9923371</v>
      </c>
      <c r="B172" s="364" t="s">
        <v>696</v>
      </c>
      <c r="C172" s="359" t="s">
        <v>380</v>
      </c>
      <c r="D172" s="359">
        <v>10</v>
      </c>
      <c r="E172" s="365">
        <v>923.93999999999994</v>
      </c>
      <c r="F172" s="428"/>
      <c r="G172" s="361"/>
      <c r="H172" s="361"/>
    </row>
    <row r="173" spans="1:8" s="361" customFormat="1" ht="39.950000000000003" customHeight="1">
      <c r="A173" s="355"/>
      <c r="B173" s="355" t="s">
        <v>1320</v>
      </c>
      <c r="C173" s="356"/>
      <c r="D173" s="356"/>
      <c r="E173" s="356"/>
    </row>
    <row r="174" spans="1:8" s="357" customFormat="1" ht="24.95" customHeight="1">
      <c r="A174" s="462">
        <v>7164162</v>
      </c>
      <c r="B174" s="364" t="s">
        <v>315</v>
      </c>
      <c r="C174" s="359" t="s">
        <v>380</v>
      </c>
      <c r="D174" s="359">
        <v>25</v>
      </c>
      <c r="E174" s="365">
        <v>336.6</v>
      </c>
      <c r="F174" s="361"/>
      <c r="G174" s="361"/>
      <c r="H174" s="361"/>
    </row>
    <row r="175" spans="1:8" s="361" customFormat="1" ht="39.950000000000003" customHeight="1">
      <c r="A175" s="355"/>
      <c r="B175" s="355" t="s">
        <v>1321</v>
      </c>
      <c r="C175" s="356"/>
      <c r="D175" s="356"/>
      <c r="E175" s="356"/>
    </row>
    <row r="176" spans="1:8" s="361" customFormat="1" ht="24.95" customHeight="1">
      <c r="A176" s="363">
        <v>4552550</v>
      </c>
      <c r="B176" s="364" t="s">
        <v>170</v>
      </c>
      <c r="C176" s="359" t="s">
        <v>380</v>
      </c>
      <c r="D176" s="359">
        <v>2</v>
      </c>
      <c r="E176" s="365">
        <v>1905.2</v>
      </c>
    </row>
    <row r="177" spans="1:8" s="361" customFormat="1" ht="39.950000000000003" customHeight="1">
      <c r="A177" s="355"/>
      <c r="B177" s="355" t="s">
        <v>986</v>
      </c>
      <c r="C177" s="356"/>
      <c r="D177" s="356"/>
      <c r="E177" s="356"/>
    </row>
    <row r="178" spans="1:8" s="361" customFormat="1" ht="24.95" customHeight="1">
      <c r="A178" s="363">
        <v>9689003</v>
      </c>
      <c r="B178" s="364" t="s">
        <v>183</v>
      </c>
      <c r="C178" s="366" t="s">
        <v>380</v>
      </c>
      <c r="D178" s="359">
        <v>50</v>
      </c>
      <c r="E178" s="365">
        <v>191.4</v>
      </c>
      <c r="F178" s="428"/>
    </row>
    <row r="179" spans="1:8" s="361" customFormat="1" ht="24.95" customHeight="1">
      <c r="A179" s="363">
        <v>9995811</v>
      </c>
      <c r="B179" s="364" t="s">
        <v>987</v>
      </c>
      <c r="C179" s="366" t="s">
        <v>380</v>
      </c>
      <c r="D179" s="359">
        <v>8</v>
      </c>
      <c r="E179" s="365">
        <v>826.1</v>
      </c>
      <c r="F179" s="428"/>
    </row>
    <row r="180" spans="1:8" s="361" customFormat="1" ht="24.95" customHeight="1">
      <c r="A180" s="363">
        <v>9679369</v>
      </c>
      <c r="B180" s="364" t="s">
        <v>988</v>
      </c>
      <c r="C180" s="366" t="s">
        <v>380</v>
      </c>
      <c r="D180" s="359">
        <v>200</v>
      </c>
      <c r="E180" s="365">
        <v>123.20000000000002</v>
      </c>
      <c r="F180" s="428"/>
    </row>
    <row r="181" spans="1:8" s="361" customFormat="1" ht="24.95" customHeight="1">
      <c r="A181" s="363">
        <v>9679398</v>
      </c>
      <c r="B181" s="364" t="s">
        <v>989</v>
      </c>
      <c r="C181" s="366" t="s">
        <v>380</v>
      </c>
      <c r="D181" s="359">
        <v>20</v>
      </c>
      <c r="E181" s="365">
        <v>251.90000000000003</v>
      </c>
      <c r="F181" s="428"/>
      <c r="G181" s="453"/>
      <c r="H181" s="453"/>
    </row>
    <row r="182" spans="1:8" ht="24.95" customHeight="1">
      <c r="A182" s="363">
        <v>9995861</v>
      </c>
      <c r="B182" s="364" t="s">
        <v>588</v>
      </c>
      <c r="C182" s="359" t="s">
        <v>197</v>
      </c>
      <c r="D182" s="359">
        <v>1</v>
      </c>
      <c r="E182" s="562">
        <v>958.16</v>
      </c>
    </row>
    <row r="183" spans="1:8" ht="24.95" customHeight="1">
      <c r="A183" s="363">
        <v>8094320</v>
      </c>
      <c r="B183" s="364" t="s">
        <v>589</v>
      </c>
      <c r="C183" s="359" t="s">
        <v>197</v>
      </c>
      <c r="D183" s="359">
        <v>60</v>
      </c>
      <c r="E183" s="562">
        <v>70.8</v>
      </c>
    </row>
    <row r="184" spans="1:8">
      <c r="A184" s="555"/>
      <c r="C184" s="7"/>
      <c r="D184" s="7"/>
      <c r="E184" s="11"/>
    </row>
    <row r="185" spans="1:8">
      <c r="A185" s="556"/>
      <c r="C185" s="7"/>
      <c r="D185" s="7"/>
      <c r="E185" s="11"/>
    </row>
    <row r="186" spans="1:8">
      <c r="A186" s="556"/>
      <c r="C186" s="7"/>
      <c r="D186" s="7"/>
      <c r="E186" s="11"/>
    </row>
    <row r="187" spans="1:8">
      <c r="A187" s="555"/>
      <c r="C187" s="7"/>
      <c r="D187" s="7"/>
      <c r="E187" s="11"/>
    </row>
    <row r="188" spans="1:8">
      <c r="A188" s="555"/>
      <c r="C188" s="7"/>
      <c r="D188" s="7"/>
      <c r="E188" s="11"/>
    </row>
    <row r="189" spans="1:8">
      <c r="A189" s="556"/>
    </row>
    <row r="190" spans="1:8">
      <c r="A190" s="556"/>
    </row>
    <row r="191" spans="1:8">
      <c r="A191" s="556"/>
    </row>
    <row r="192" spans="1:8">
      <c r="A192" s="556"/>
    </row>
    <row r="193" spans="1:1">
      <c r="A193" s="556"/>
    </row>
    <row r="194" spans="1:1">
      <c r="A194" s="556"/>
    </row>
    <row r="195" spans="1:1">
      <c r="A195" s="556"/>
    </row>
    <row r="196" spans="1:1">
      <c r="A196" s="556"/>
    </row>
    <row r="197" spans="1:1">
      <c r="A197" s="556"/>
    </row>
    <row r="198" spans="1:1">
      <c r="A198" s="556"/>
    </row>
    <row r="199" spans="1:1">
      <c r="A199" s="556"/>
    </row>
    <row r="200" spans="1:1">
      <c r="A200" s="556"/>
    </row>
    <row r="201" spans="1:1">
      <c r="A201" s="556"/>
    </row>
    <row r="202" spans="1:1">
      <c r="A202" s="556"/>
    </row>
    <row r="203" spans="1:1">
      <c r="A203" s="556"/>
    </row>
    <row r="204" spans="1:1">
      <c r="A204" s="556"/>
    </row>
    <row r="205" spans="1:1">
      <c r="A205" s="556"/>
    </row>
    <row r="206" spans="1:1">
      <c r="A206" s="556"/>
    </row>
    <row r="207" spans="1:1">
      <c r="A207" s="556"/>
    </row>
    <row r="208" spans="1:1">
      <c r="A208" s="556"/>
    </row>
    <row r="209" spans="1:1">
      <c r="A209" s="556"/>
    </row>
    <row r="210" spans="1:1">
      <c r="A210" s="556"/>
    </row>
    <row r="211" spans="1:1">
      <c r="A211" s="556"/>
    </row>
    <row r="212" spans="1:1">
      <c r="A212" s="556"/>
    </row>
    <row r="213" spans="1:1">
      <c r="A213" s="556"/>
    </row>
    <row r="214" spans="1:1">
      <c r="A214" s="556"/>
    </row>
    <row r="215" spans="1:1">
      <c r="A215" s="556"/>
    </row>
    <row r="216" spans="1:1">
      <c r="A216" s="556"/>
    </row>
    <row r="217" spans="1:1">
      <c r="A217" s="556"/>
    </row>
    <row r="218" spans="1:1">
      <c r="A218" s="556"/>
    </row>
    <row r="219" spans="1:1">
      <c r="A219" s="556"/>
    </row>
    <row r="220" spans="1:1">
      <c r="A220" s="556"/>
    </row>
    <row r="221" spans="1:1">
      <c r="A221" s="556"/>
    </row>
    <row r="222" spans="1:1">
      <c r="A222" s="556"/>
    </row>
    <row r="223" spans="1:1">
      <c r="A223" s="556"/>
    </row>
    <row r="224" spans="1:1">
      <c r="A224" s="556"/>
    </row>
    <row r="225" spans="1:1">
      <c r="A225" s="556"/>
    </row>
    <row r="226" spans="1:1">
      <c r="A226" s="556"/>
    </row>
    <row r="227" spans="1:1">
      <c r="A227" s="556"/>
    </row>
    <row r="228" spans="1:1">
      <c r="A228" s="556"/>
    </row>
    <row r="229" spans="1:1">
      <c r="A229" s="556"/>
    </row>
    <row r="230" spans="1:1">
      <c r="A230" s="556"/>
    </row>
    <row r="231" spans="1:1">
      <c r="A231" s="556"/>
    </row>
    <row r="232" spans="1:1">
      <c r="A232" s="556"/>
    </row>
    <row r="233" spans="1:1">
      <c r="A233" s="556"/>
    </row>
    <row r="234" spans="1:1">
      <c r="A234" s="556"/>
    </row>
    <row r="235" spans="1:1">
      <c r="A235" s="556"/>
    </row>
    <row r="236" spans="1:1">
      <c r="A236" s="556"/>
    </row>
    <row r="237" spans="1:1">
      <c r="A237" s="556"/>
    </row>
    <row r="238" spans="1:1">
      <c r="A238" s="556"/>
    </row>
    <row r="239" spans="1:1">
      <c r="A239" s="556"/>
    </row>
    <row r="240" spans="1:1">
      <c r="A240" s="556"/>
    </row>
    <row r="241" spans="1:1">
      <c r="A241" s="556"/>
    </row>
    <row r="242" spans="1:1">
      <c r="A242" s="556"/>
    </row>
    <row r="243" spans="1:1">
      <c r="A243" s="556"/>
    </row>
    <row r="244" spans="1:1">
      <c r="A244" s="556"/>
    </row>
    <row r="245" spans="1:1">
      <c r="A245" s="556"/>
    </row>
    <row r="246" spans="1:1">
      <c r="A246" s="556"/>
    </row>
    <row r="247" spans="1:1">
      <c r="A247" s="556"/>
    </row>
    <row r="248" spans="1:1">
      <c r="A248" s="556"/>
    </row>
    <row r="249" spans="1:1">
      <c r="A249" s="556"/>
    </row>
    <row r="250" spans="1:1">
      <c r="A250" s="556"/>
    </row>
    <row r="251" spans="1:1">
      <c r="A251" s="556"/>
    </row>
    <row r="252" spans="1:1">
      <c r="A252" s="556"/>
    </row>
    <row r="253" spans="1:1">
      <c r="A253" s="556"/>
    </row>
    <row r="254" spans="1:1">
      <c r="A254" s="556"/>
    </row>
    <row r="255" spans="1:1">
      <c r="A255" s="556"/>
    </row>
    <row r="256" spans="1:1">
      <c r="A256" s="556"/>
    </row>
    <row r="257" spans="1:1">
      <c r="A257" s="556"/>
    </row>
    <row r="258" spans="1:1">
      <c r="A258" s="556"/>
    </row>
    <row r="259" spans="1:1">
      <c r="A259" s="556"/>
    </row>
    <row r="260" spans="1:1">
      <c r="A260" s="556"/>
    </row>
    <row r="261" spans="1:1">
      <c r="A261" s="556"/>
    </row>
    <row r="262" spans="1:1">
      <c r="A262" s="556"/>
    </row>
    <row r="263" spans="1:1">
      <c r="A263" s="556"/>
    </row>
    <row r="264" spans="1:1">
      <c r="A264" s="556"/>
    </row>
    <row r="265" spans="1:1">
      <c r="A265" s="557"/>
    </row>
    <row r="266" spans="1:1">
      <c r="A266" s="557"/>
    </row>
    <row r="267" spans="1:1">
      <c r="A267" s="557"/>
    </row>
    <row r="268" spans="1:1">
      <c r="A268" s="557"/>
    </row>
    <row r="269" spans="1:1">
      <c r="A269" s="557"/>
    </row>
    <row r="270" spans="1:1">
      <c r="A270" s="557"/>
    </row>
    <row r="271" spans="1:1">
      <c r="A271" s="557"/>
    </row>
    <row r="272" spans="1:1">
      <c r="A272" s="557"/>
    </row>
    <row r="273" spans="1:1">
      <c r="A273" s="556"/>
    </row>
    <row r="274" spans="1:1">
      <c r="A274" s="557"/>
    </row>
    <row r="275" spans="1:1">
      <c r="A275" s="557"/>
    </row>
    <row r="276" spans="1:1">
      <c r="A276" s="557"/>
    </row>
    <row r="277" spans="1:1">
      <c r="A277" s="556"/>
    </row>
    <row r="278" spans="1:1">
      <c r="A278" s="557"/>
    </row>
    <row r="279" spans="1:1">
      <c r="A279" s="556"/>
    </row>
    <row r="280" spans="1:1">
      <c r="A280" s="556"/>
    </row>
    <row r="281" spans="1:1">
      <c r="A281" s="556"/>
    </row>
    <row r="282" spans="1:1">
      <c r="A282" s="556"/>
    </row>
    <row r="283" spans="1:1">
      <c r="A283" s="556"/>
    </row>
    <row r="284" spans="1:1">
      <c r="A284" s="556"/>
    </row>
    <row r="285" spans="1:1">
      <c r="A285" s="556"/>
    </row>
    <row r="286" spans="1:1">
      <c r="A286" s="556"/>
    </row>
    <row r="287" spans="1:1">
      <c r="A287" s="556"/>
    </row>
    <row r="288" spans="1:1">
      <c r="A288" s="556"/>
    </row>
    <row r="289" spans="1:1">
      <c r="A289" s="556"/>
    </row>
    <row r="290" spans="1:1">
      <c r="A290" s="556"/>
    </row>
    <row r="291" spans="1:1">
      <c r="A291" s="556"/>
    </row>
    <row r="292" spans="1:1">
      <c r="A292" s="556"/>
    </row>
    <row r="293" spans="1:1">
      <c r="A293" s="556"/>
    </row>
    <row r="294" spans="1:1">
      <c r="A294" s="556"/>
    </row>
    <row r="295" spans="1:1">
      <c r="A295" s="556"/>
    </row>
    <row r="296" spans="1:1">
      <c r="A296" s="556"/>
    </row>
    <row r="297" spans="1:1">
      <c r="A297" s="556"/>
    </row>
    <row r="298" spans="1:1">
      <c r="A298" s="556"/>
    </row>
    <row r="299" spans="1:1">
      <c r="A299" s="556"/>
    </row>
    <row r="300" spans="1:1">
      <c r="A300" s="556"/>
    </row>
    <row r="301" spans="1:1">
      <c r="A301" s="556"/>
    </row>
    <row r="302" spans="1:1">
      <c r="A302" s="556"/>
    </row>
    <row r="303" spans="1:1">
      <c r="A303" s="556"/>
    </row>
    <row r="304" spans="1:1">
      <c r="A304" s="556"/>
    </row>
    <row r="305" spans="1:1">
      <c r="A305" s="556"/>
    </row>
    <row r="306" spans="1:1">
      <c r="A306" s="556"/>
    </row>
    <row r="307" spans="1:1">
      <c r="A307" s="556"/>
    </row>
    <row r="308" spans="1:1">
      <c r="A308" s="556"/>
    </row>
    <row r="309" spans="1:1">
      <c r="A309" s="556"/>
    </row>
    <row r="310" spans="1:1">
      <c r="A310" s="556"/>
    </row>
    <row r="311" spans="1:1">
      <c r="A311" s="556"/>
    </row>
    <row r="312" spans="1:1">
      <c r="A312" s="556"/>
    </row>
    <row r="313" spans="1:1">
      <c r="A313" s="556"/>
    </row>
    <row r="314" spans="1:1">
      <c r="A314" s="556"/>
    </row>
    <row r="315" spans="1:1">
      <c r="A315" s="556"/>
    </row>
    <row r="316" spans="1:1">
      <c r="A316" s="556"/>
    </row>
    <row r="317" spans="1:1">
      <c r="A317" s="556"/>
    </row>
    <row r="318" spans="1:1">
      <c r="A318" s="556"/>
    </row>
    <row r="319" spans="1:1">
      <c r="A319" s="556"/>
    </row>
    <row r="320" spans="1:1">
      <c r="A320" s="556"/>
    </row>
    <row r="321" spans="1:1">
      <c r="A321" s="556"/>
    </row>
    <row r="322" spans="1:1">
      <c r="A322" s="556"/>
    </row>
    <row r="323" spans="1:1">
      <c r="A323" s="556"/>
    </row>
    <row r="324" spans="1:1">
      <c r="A324" s="556"/>
    </row>
    <row r="325" spans="1:1">
      <c r="A325" s="556"/>
    </row>
    <row r="326" spans="1:1">
      <c r="A326" s="556"/>
    </row>
    <row r="327" spans="1:1">
      <c r="A327" s="556"/>
    </row>
    <row r="328" spans="1:1">
      <c r="A328" s="556"/>
    </row>
    <row r="329" spans="1:1">
      <c r="A329" s="556"/>
    </row>
    <row r="330" spans="1:1">
      <c r="A330" s="556"/>
    </row>
    <row r="331" spans="1:1">
      <c r="A331" s="556"/>
    </row>
    <row r="332" spans="1:1">
      <c r="A332" s="556"/>
    </row>
    <row r="333" spans="1:1">
      <c r="A333" s="556"/>
    </row>
    <row r="334" spans="1:1">
      <c r="A334" s="556"/>
    </row>
    <row r="335" spans="1:1">
      <c r="A335" s="556"/>
    </row>
    <row r="336" spans="1:1">
      <c r="A336" s="556"/>
    </row>
    <row r="337" spans="1:1">
      <c r="A337" s="556"/>
    </row>
    <row r="338" spans="1:1">
      <c r="A338" s="556"/>
    </row>
    <row r="339" spans="1:1">
      <c r="A339" s="556"/>
    </row>
    <row r="340" spans="1:1">
      <c r="A340" s="556"/>
    </row>
    <row r="341" spans="1:1">
      <c r="A341" s="556"/>
    </row>
    <row r="342" spans="1:1">
      <c r="A342" s="556"/>
    </row>
    <row r="343" spans="1:1">
      <c r="A343" s="556"/>
    </row>
    <row r="344" spans="1:1">
      <c r="A344" s="556"/>
    </row>
    <row r="345" spans="1:1">
      <c r="A345" s="556"/>
    </row>
    <row r="346" spans="1:1">
      <c r="A346" s="556"/>
    </row>
    <row r="347" spans="1:1">
      <c r="A347" s="556"/>
    </row>
    <row r="348" spans="1:1">
      <c r="A348" s="556"/>
    </row>
    <row r="349" spans="1:1">
      <c r="A349" s="556"/>
    </row>
    <row r="350" spans="1:1">
      <c r="A350" s="556"/>
    </row>
    <row r="351" spans="1:1">
      <c r="A351" s="556"/>
    </row>
    <row r="352" spans="1:1">
      <c r="A352" s="556"/>
    </row>
    <row r="353" spans="1:1">
      <c r="A353" s="556"/>
    </row>
    <row r="354" spans="1:1">
      <c r="A354" s="556"/>
    </row>
    <row r="355" spans="1:1">
      <c r="A355" s="556"/>
    </row>
    <row r="356" spans="1:1">
      <c r="A356" s="556"/>
    </row>
    <row r="357" spans="1:1">
      <c r="A357" s="556"/>
    </row>
    <row r="358" spans="1:1">
      <c r="A358" s="556"/>
    </row>
    <row r="359" spans="1:1">
      <c r="A359" s="556"/>
    </row>
    <row r="360" spans="1:1">
      <c r="A360" s="556"/>
    </row>
    <row r="361" spans="1:1">
      <c r="A361" s="556"/>
    </row>
    <row r="362" spans="1:1">
      <c r="A362" s="556"/>
    </row>
    <row r="363" spans="1:1">
      <c r="A363" s="556"/>
    </row>
    <row r="364" spans="1:1">
      <c r="A364" s="556"/>
    </row>
    <row r="365" spans="1:1">
      <c r="A365" s="556"/>
    </row>
    <row r="366" spans="1:1">
      <c r="A366" s="556"/>
    </row>
    <row r="367" spans="1:1">
      <c r="A367" s="556"/>
    </row>
    <row r="368" spans="1:1">
      <c r="A368" s="556"/>
    </row>
    <row r="369" spans="1:1">
      <c r="A369" s="557"/>
    </row>
    <row r="370" spans="1:1">
      <c r="A370" s="556"/>
    </row>
    <row r="371" spans="1:1">
      <c r="A371" s="556"/>
    </row>
    <row r="372" spans="1:1">
      <c r="A372" s="556"/>
    </row>
    <row r="373" spans="1:1">
      <c r="A373" s="556"/>
    </row>
    <row r="374" spans="1:1">
      <c r="A374" s="556"/>
    </row>
    <row r="375" spans="1:1">
      <c r="A375" s="556"/>
    </row>
    <row r="376" spans="1:1">
      <c r="A376" s="556"/>
    </row>
    <row r="377" spans="1:1">
      <c r="A377" s="556"/>
    </row>
    <row r="378" spans="1:1">
      <c r="A378" s="556"/>
    </row>
    <row r="379" spans="1:1">
      <c r="A379" s="556"/>
    </row>
    <row r="380" spans="1:1">
      <c r="A380" s="556"/>
    </row>
    <row r="381" spans="1:1">
      <c r="A381" s="556"/>
    </row>
    <row r="382" spans="1:1">
      <c r="A382" s="556"/>
    </row>
    <row r="383" spans="1:1">
      <c r="A383" s="556"/>
    </row>
    <row r="384" spans="1:1">
      <c r="A384" s="558"/>
    </row>
    <row r="385" spans="1:1">
      <c r="A385" s="558"/>
    </row>
    <row r="386" spans="1:1">
      <c r="A386" s="558"/>
    </row>
    <row r="387" spans="1:1">
      <c r="A387" s="558"/>
    </row>
    <row r="388" spans="1:1">
      <c r="A388" s="558"/>
    </row>
    <row r="389" spans="1:1">
      <c r="A389" s="556"/>
    </row>
    <row r="390" spans="1:1">
      <c r="A390" s="556"/>
    </row>
    <row r="391" spans="1:1">
      <c r="A391" s="556"/>
    </row>
    <row r="392" spans="1:1">
      <c r="A392" s="556"/>
    </row>
    <row r="393" spans="1:1">
      <c r="A393" s="556"/>
    </row>
    <row r="394" spans="1:1">
      <c r="A394" s="556"/>
    </row>
    <row r="395" spans="1:1">
      <c r="A395" s="556"/>
    </row>
    <row r="396" spans="1:1">
      <c r="A396" s="556"/>
    </row>
    <row r="397" spans="1:1">
      <c r="A397" s="556"/>
    </row>
    <row r="398" spans="1:1">
      <c r="A398" s="556"/>
    </row>
    <row r="399" spans="1:1">
      <c r="A399" s="557"/>
    </row>
    <row r="400" spans="1:1">
      <c r="A400" s="557"/>
    </row>
    <row r="401" spans="1:1">
      <c r="A401" s="556"/>
    </row>
    <row r="402" spans="1:1">
      <c r="A402" s="556"/>
    </row>
    <row r="403" spans="1:1">
      <c r="A403" s="556"/>
    </row>
    <row r="404" spans="1:1">
      <c r="A404" s="556"/>
    </row>
    <row r="405" spans="1:1">
      <c r="A405" s="556"/>
    </row>
    <row r="406" spans="1:1">
      <c r="A406" s="556"/>
    </row>
    <row r="407" spans="1:1">
      <c r="A407" s="556"/>
    </row>
    <row r="408" spans="1:1">
      <c r="A408" s="556"/>
    </row>
    <row r="409" spans="1:1">
      <c r="A409" s="556"/>
    </row>
    <row r="410" spans="1:1">
      <c r="A410" s="556"/>
    </row>
    <row r="411" spans="1:1">
      <c r="A411" s="556"/>
    </row>
    <row r="412" spans="1:1">
      <c r="A412" s="556"/>
    </row>
    <row r="413" spans="1:1">
      <c r="A413" s="556"/>
    </row>
    <row r="414" spans="1:1">
      <c r="A414" s="556"/>
    </row>
    <row r="415" spans="1:1">
      <c r="A415" s="557"/>
    </row>
    <row r="416" spans="1:1">
      <c r="A416" s="557"/>
    </row>
    <row r="417" spans="1:1">
      <c r="A417" s="557"/>
    </row>
    <row r="418" spans="1:1">
      <c r="A418" s="557"/>
    </row>
    <row r="419" spans="1:1">
      <c r="A419" s="557"/>
    </row>
    <row r="420" spans="1:1">
      <c r="A420" s="557"/>
    </row>
    <row r="421" spans="1:1">
      <c r="A421" s="557"/>
    </row>
    <row r="422" spans="1:1">
      <c r="A422" s="557"/>
    </row>
    <row r="423" spans="1:1">
      <c r="A423" s="556"/>
    </row>
    <row r="424" spans="1:1">
      <c r="A424" s="556"/>
    </row>
    <row r="425" spans="1:1">
      <c r="A425" s="556"/>
    </row>
    <row r="426" spans="1:1">
      <c r="A426" s="556"/>
    </row>
    <row r="427" spans="1:1">
      <c r="A427" s="556"/>
    </row>
    <row r="428" spans="1:1">
      <c r="A428" s="556"/>
    </row>
    <row r="429" spans="1:1">
      <c r="A429" s="556"/>
    </row>
    <row r="430" spans="1:1">
      <c r="A430" s="556"/>
    </row>
    <row r="431" spans="1:1">
      <c r="A431" s="556"/>
    </row>
    <row r="432" spans="1:1">
      <c r="A432" s="556"/>
    </row>
    <row r="433" spans="1:1">
      <c r="A433" s="556"/>
    </row>
    <row r="434" spans="1:1">
      <c r="A434" s="556"/>
    </row>
    <row r="435" spans="1:1">
      <c r="A435" s="556"/>
    </row>
    <row r="436" spans="1:1">
      <c r="A436" s="556"/>
    </row>
    <row r="437" spans="1:1">
      <c r="A437" s="559"/>
    </row>
    <row r="438" spans="1:1">
      <c r="A438" s="556"/>
    </row>
    <row r="439" spans="1:1">
      <c r="A439" s="556"/>
    </row>
    <row r="440" spans="1:1">
      <c r="A440" s="556"/>
    </row>
    <row r="441" spans="1:1">
      <c r="A441" s="556"/>
    </row>
    <row r="442" spans="1:1">
      <c r="A442" s="556"/>
    </row>
    <row r="443" spans="1:1">
      <c r="A443" s="556"/>
    </row>
    <row r="444" spans="1:1">
      <c r="A444" s="556"/>
    </row>
    <row r="445" spans="1:1">
      <c r="A445" s="556"/>
    </row>
    <row r="446" spans="1:1">
      <c r="A446" s="556"/>
    </row>
    <row r="447" spans="1:1">
      <c r="A447" s="556"/>
    </row>
    <row r="448" spans="1:1">
      <c r="A448" s="556"/>
    </row>
    <row r="449" spans="1:1">
      <c r="A449" s="556"/>
    </row>
    <row r="450" spans="1:1">
      <c r="A450" s="556"/>
    </row>
    <row r="451" spans="1:1">
      <c r="A451" s="556"/>
    </row>
    <row r="452" spans="1:1">
      <c r="A452" s="556"/>
    </row>
    <row r="453" spans="1:1">
      <c r="A453" s="556"/>
    </row>
    <row r="454" spans="1:1">
      <c r="A454" s="556"/>
    </row>
    <row r="455" spans="1:1">
      <c r="A455" s="556"/>
    </row>
    <row r="456" spans="1:1">
      <c r="A456" s="556"/>
    </row>
    <row r="457" spans="1:1">
      <c r="A457" s="556"/>
    </row>
    <row r="458" spans="1:1">
      <c r="A458" s="556"/>
    </row>
    <row r="459" spans="1:1">
      <c r="A459" s="556"/>
    </row>
    <row r="460" spans="1:1">
      <c r="A460" s="556"/>
    </row>
    <row r="461" spans="1:1">
      <c r="A461" s="556"/>
    </row>
    <row r="462" spans="1:1">
      <c r="A462" s="556"/>
    </row>
    <row r="463" spans="1:1">
      <c r="A463" s="556"/>
    </row>
    <row r="464" spans="1:1">
      <c r="A464" s="556"/>
    </row>
    <row r="465" spans="1:1">
      <c r="A465" s="556"/>
    </row>
    <row r="466" spans="1:1">
      <c r="A466" s="556"/>
    </row>
    <row r="467" spans="1:1">
      <c r="A467" s="556"/>
    </row>
    <row r="468" spans="1:1">
      <c r="A468" s="556"/>
    </row>
    <row r="469" spans="1:1">
      <c r="A469" s="556"/>
    </row>
    <row r="470" spans="1:1">
      <c r="A470" s="556"/>
    </row>
    <row r="471" spans="1:1">
      <c r="A471" s="556"/>
    </row>
    <row r="472" spans="1:1">
      <c r="A472" s="556"/>
    </row>
    <row r="473" spans="1:1">
      <c r="A473" s="556"/>
    </row>
    <row r="474" spans="1:1">
      <c r="A474" s="556"/>
    </row>
    <row r="475" spans="1:1">
      <c r="A475" s="556"/>
    </row>
    <row r="476" spans="1:1">
      <c r="A476" s="556"/>
    </row>
    <row r="477" spans="1:1">
      <c r="A477" s="556"/>
    </row>
    <row r="478" spans="1:1">
      <c r="A478" s="556"/>
    </row>
    <row r="479" spans="1:1">
      <c r="A479" s="556"/>
    </row>
    <row r="480" spans="1:1">
      <c r="A480" s="556"/>
    </row>
    <row r="481" spans="1:1">
      <c r="A481" s="556"/>
    </row>
    <row r="482" spans="1:1">
      <c r="A482" s="556"/>
    </row>
    <row r="483" spans="1:1">
      <c r="A483" s="556"/>
    </row>
    <row r="484" spans="1:1">
      <c r="A484" s="556"/>
    </row>
    <row r="485" spans="1:1">
      <c r="A485" s="556"/>
    </row>
    <row r="486" spans="1:1">
      <c r="A486" s="556"/>
    </row>
    <row r="487" spans="1:1">
      <c r="A487" s="556"/>
    </row>
    <row r="488" spans="1:1">
      <c r="A488" s="557"/>
    </row>
    <row r="489" spans="1:1">
      <c r="A489" s="557"/>
    </row>
    <row r="490" spans="1:1">
      <c r="A490" s="557"/>
    </row>
    <row r="491" spans="1:1">
      <c r="A491" s="556"/>
    </row>
    <row r="492" spans="1:1">
      <c r="A492" s="556"/>
    </row>
    <row r="493" spans="1:1">
      <c r="A493" s="556"/>
    </row>
    <row r="494" spans="1:1">
      <c r="A494" s="556"/>
    </row>
    <row r="495" spans="1:1">
      <c r="A495" s="556"/>
    </row>
    <row r="496" spans="1:1">
      <c r="A496" s="556"/>
    </row>
    <row r="497" spans="1:1">
      <c r="A497" s="556"/>
    </row>
    <row r="498" spans="1:1">
      <c r="A498" s="556"/>
    </row>
    <row r="499" spans="1:1">
      <c r="A499" s="556"/>
    </row>
    <row r="500" spans="1:1">
      <c r="A500" s="556"/>
    </row>
    <row r="501" spans="1:1">
      <c r="A501" s="556"/>
    </row>
    <row r="502" spans="1:1">
      <c r="A502" s="556"/>
    </row>
    <row r="503" spans="1:1">
      <c r="A503" s="556"/>
    </row>
    <row r="504" spans="1:1">
      <c r="A504" s="556"/>
    </row>
    <row r="505" spans="1:1">
      <c r="A505" s="556"/>
    </row>
    <row r="506" spans="1:1">
      <c r="A506" s="556"/>
    </row>
    <row r="507" spans="1:1">
      <c r="A507" s="556"/>
    </row>
    <row r="508" spans="1:1">
      <c r="A508" s="556"/>
    </row>
    <row r="509" spans="1:1">
      <c r="A509" s="556"/>
    </row>
    <row r="510" spans="1:1">
      <c r="A510" s="556"/>
    </row>
    <row r="511" spans="1:1">
      <c r="A511" s="556"/>
    </row>
    <row r="512" spans="1:1">
      <c r="A512" s="556"/>
    </row>
    <row r="513" spans="1:1">
      <c r="A513" s="556"/>
    </row>
    <row r="514" spans="1:1">
      <c r="A514" s="556"/>
    </row>
    <row r="515" spans="1:1">
      <c r="A515" s="556"/>
    </row>
    <row r="516" spans="1:1">
      <c r="A516" s="556"/>
    </row>
    <row r="517" spans="1:1">
      <c r="A517" s="556"/>
    </row>
    <row r="518" spans="1:1">
      <c r="A518" s="556"/>
    </row>
    <row r="519" spans="1:1">
      <c r="A519" s="556"/>
    </row>
    <row r="520" spans="1:1">
      <c r="A520" s="556"/>
    </row>
    <row r="521" spans="1:1">
      <c r="A521" s="556"/>
    </row>
    <row r="522" spans="1:1">
      <c r="A522" s="556"/>
    </row>
    <row r="523" spans="1:1">
      <c r="A523" s="556"/>
    </row>
    <row r="524" spans="1:1">
      <c r="A524" s="556"/>
    </row>
    <row r="525" spans="1:1">
      <c r="A525" s="556"/>
    </row>
    <row r="526" spans="1:1">
      <c r="A526" s="556"/>
    </row>
    <row r="527" spans="1:1">
      <c r="A527" s="556"/>
    </row>
    <row r="528" spans="1:1">
      <c r="A528" s="556"/>
    </row>
    <row r="529" spans="1:1">
      <c r="A529" s="556"/>
    </row>
    <row r="530" spans="1:1">
      <c r="A530" s="556"/>
    </row>
    <row r="531" spans="1:1">
      <c r="A531" s="556"/>
    </row>
    <row r="532" spans="1:1">
      <c r="A532" s="556"/>
    </row>
    <row r="533" spans="1:1">
      <c r="A533" s="556"/>
    </row>
    <row r="534" spans="1:1">
      <c r="A534" s="556"/>
    </row>
    <row r="535" spans="1:1">
      <c r="A535" s="556"/>
    </row>
    <row r="536" spans="1:1">
      <c r="A536" s="556"/>
    </row>
    <row r="537" spans="1:1">
      <c r="A537" s="556"/>
    </row>
    <row r="538" spans="1:1">
      <c r="A538" s="556"/>
    </row>
    <row r="539" spans="1:1">
      <c r="A539" s="556"/>
    </row>
    <row r="540" spans="1:1">
      <c r="A540" s="556"/>
    </row>
    <row r="541" spans="1:1">
      <c r="A541" s="556"/>
    </row>
    <row r="542" spans="1:1">
      <c r="A542" s="556"/>
    </row>
    <row r="543" spans="1:1">
      <c r="A543" s="556"/>
    </row>
    <row r="544" spans="1:1">
      <c r="A544" s="556"/>
    </row>
    <row r="545" spans="1:1">
      <c r="A545" s="556"/>
    </row>
    <row r="546" spans="1:1">
      <c r="A546" s="556"/>
    </row>
    <row r="547" spans="1:1">
      <c r="A547" s="556"/>
    </row>
    <row r="548" spans="1:1">
      <c r="A548" s="556"/>
    </row>
    <row r="549" spans="1:1">
      <c r="A549" s="556"/>
    </row>
    <row r="550" spans="1:1">
      <c r="A550" s="556"/>
    </row>
    <row r="551" spans="1:1">
      <c r="A551" s="556"/>
    </row>
    <row r="552" spans="1:1">
      <c r="A552" s="556"/>
    </row>
    <row r="553" spans="1:1">
      <c r="A553" s="556"/>
    </row>
    <row r="554" spans="1:1">
      <c r="A554" s="556"/>
    </row>
    <row r="555" spans="1:1">
      <c r="A555" s="556"/>
    </row>
    <row r="556" spans="1:1">
      <c r="A556" s="556"/>
    </row>
    <row r="557" spans="1:1">
      <c r="A557" s="556"/>
    </row>
    <row r="558" spans="1:1">
      <c r="A558" s="556"/>
    </row>
    <row r="559" spans="1:1">
      <c r="A559" s="556"/>
    </row>
    <row r="560" spans="1:1">
      <c r="A560" s="556"/>
    </row>
    <row r="561" spans="1:1">
      <c r="A561" s="556"/>
    </row>
    <row r="562" spans="1:1">
      <c r="A562" s="556"/>
    </row>
    <row r="563" spans="1:1">
      <c r="A563" s="556"/>
    </row>
    <row r="564" spans="1:1">
      <c r="A564" s="556"/>
    </row>
    <row r="565" spans="1:1">
      <c r="A565" s="556"/>
    </row>
    <row r="566" spans="1:1">
      <c r="A566" s="556"/>
    </row>
    <row r="567" spans="1:1">
      <c r="A567" s="556"/>
    </row>
    <row r="568" spans="1:1">
      <c r="A568" s="556"/>
    </row>
    <row r="569" spans="1:1">
      <c r="A569" s="556"/>
    </row>
    <row r="570" spans="1:1">
      <c r="A570" s="556"/>
    </row>
    <row r="571" spans="1:1">
      <c r="A571" s="556"/>
    </row>
    <row r="572" spans="1:1">
      <c r="A572" s="556"/>
    </row>
    <row r="573" spans="1:1">
      <c r="A573" s="556"/>
    </row>
    <row r="574" spans="1:1">
      <c r="A574" s="556"/>
    </row>
    <row r="575" spans="1:1">
      <c r="A575" s="556"/>
    </row>
    <row r="576" spans="1:1">
      <c r="A576" s="556"/>
    </row>
    <row r="577" spans="1:1">
      <c r="A577" s="556"/>
    </row>
    <row r="578" spans="1:1">
      <c r="A578" s="556"/>
    </row>
    <row r="579" spans="1:1">
      <c r="A579" s="556"/>
    </row>
    <row r="580" spans="1:1">
      <c r="A580" s="556"/>
    </row>
    <row r="581" spans="1:1">
      <c r="A581" s="557"/>
    </row>
    <row r="582" spans="1:1">
      <c r="A582" s="556"/>
    </row>
    <row r="583" spans="1:1">
      <c r="A583" s="556"/>
    </row>
    <row r="584" spans="1:1">
      <c r="A584" s="556"/>
    </row>
    <row r="585" spans="1:1">
      <c r="A585" s="556"/>
    </row>
    <row r="586" spans="1:1">
      <c r="A586" s="556"/>
    </row>
    <row r="587" spans="1:1">
      <c r="A587" s="556"/>
    </row>
    <row r="588" spans="1:1">
      <c r="A588" s="556"/>
    </row>
    <row r="589" spans="1:1">
      <c r="A589" s="556"/>
    </row>
    <row r="590" spans="1:1">
      <c r="A590" s="556"/>
    </row>
    <row r="591" spans="1:1">
      <c r="A591" s="556"/>
    </row>
    <row r="592" spans="1:1">
      <c r="A592" s="556"/>
    </row>
    <row r="593" spans="1:1">
      <c r="A593" s="556"/>
    </row>
    <row r="594" spans="1:1">
      <c r="A594" s="556"/>
    </row>
    <row r="595" spans="1:1">
      <c r="A595" s="556"/>
    </row>
    <row r="596" spans="1:1">
      <c r="A596" s="556"/>
    </row>
    <row r="597" spans="1:1">
      <c r="A597" s="556"/>
    </row>
    <row r="598" spans="1:1">
      <c r="A598" s="556"/>
    </row>
    <row r="599" spans="1:1">
      <c r="A599" s="556"/>
    </row>
    <row r="600" spans="1:1">
      <c r="A600" s="556"/>
    </row>
    <row r="601" spans="1:1">
      <c r="A601" s="556"/>
    </row>
    <row r="602" spans="1:1">
      <c r="A602" s="556"/>
    </row>
    <row r="603" spans="1:1">
      <c r="A603" s="556"/>
    </row>
    <row r="604" spans="1:1">
      <c r="A604" s="556"/>
    </row>
    <row r="605" spans="1:1">
      <c r="A605" s="556"/>
    </row>
    <row r="606" spans="1:1">
      <c r="A606" s="556"/>
    </row>
    <row r="607" spans="1:1">
      <c r="A607" s="556"/>
    </row>
    <row r="608" spans="1:1">
      <c r="A608" s="556"/>
    </row>
    <row r="609" spans="1:1">
      <c r="A609" s="556"/>
    </row>
    <row r="610" spans="1:1">
      <c r="A610" s="556"/>
    </row>
    <row r="611" spans="1:1">
      <c r="A611" s="556"/>
    </row>
    <row r="612" spans="1:1">
      <c r="A612" s="556"/>
    </row>
    <row r="613" spans="1:1">
      <c r="A613" s="556"/>
    </row>
    <row r="614" spans="1:1">
      <c r="A614" s="556"/>
    </row>
    <row r="615" spans="1:1">
      <c r="A615" s="556"/>
    </row>
    <row r="616" spans="1:1">
      <c r="A616" s="556"/>
    </row>
    <row r="617" spans="1:1">
      <c r="A617" s="556"/>
    </row>
    <row r="618" spans="1:1">
      <c r="A618" s="556"/>
    </row>
    <row r="619" spans="1:1">
      <c r="A619" s="556"/>
    </row>
    <row r="620" spans="1:1">
      <c r="A620" s="556"/>
    </row>
    <row r="621" spans="1:1">
      <c r="A621" s="556"/>
    </row>
    <row r="622" spans="1:1">
      <c r="A622" s="556"/>
    </row>
    <row r="623" spans="1:1">
      <c r="A623" s="556"/>
    </row>
    <row r="624" spans="1:1">
      <c r="A624" s="556"/>
    </row>
    <row r="625" spans="1:1">
      <c r="A625" s="556"/>
    </row>
    <row r="626" spans="1:1">
      <c r="A626" s="556"/>
    </row>
    <row r="627" spans="1:1">
      <c r="A627" s="556"/>
    </row>
    <row r="628" spans="1:1">
      <c r="A628" s="556"/>
    </row>
    <row r="629" spans="1:1">
      <c r="A629" s="556"/>
    </row>
    <row r="630" spans="1:1">
      <c r="A630" s="556"/>
    </row>
    <row r="631" spans="1:1">
      <c r="A631" s="556"/>
    </row>
    <row r="632" spans="1:1">
      <c r="A632" s="556"/>
    </row>
    <row r="633" spans="1:1">
      <c r="A633" s="556"/>
    </row>
    <row r="634" spans="1:1">
      <c r="A634" s="556"/>
    </row>
    <row r="635" spans="1:1">
      <c r="A635" s="557"/>
    </row>
    <row r="636" spans="1:1">
      <c r="A636" s="556"/>
    </row>
    <row r="637" spans="1:1">
      <c r="A637" s="556"/>
    </row>
    <row r="638" spans="1:1">
      <c r="A638" s="556"/>
    </row>
    <row r="639" spans="1:1">
      <c r="A639" s="556"/>
    </row>
    <row r="640" spans="1:1">
      <c r="A640" s="556"/>
    </row>
    <row r="641" spans="1:1">
      <c r="A641" s="556"/>
    </row>
    <row r="642" spans="1:1">
      <c r="A642" s="556"/>
    </row>
    <row r="643" spans="1:1">
      <c r="A643" s="556"/>
    </row>
    <row r="644" spans="1:1">
      <c r="A644" s="556"/>
    </row>
    <row r="645" spans="1:1">
      <c r="A645" s="556"/>
    </row>
    <row r="646" spans="1:1">
      <c r="A646" s="556"/>
    </row>
    <row r="647" spans="1:1">
      <c r="A647" s="557"/>
    </row>
    <row r="648" spans="1:1">
      <c r="A648" s="556"/>
    </row>
    <row r="649" spans="1:1">
      <c r="A649" s="556"/>
    </row>
    <row r="650" spans="1:1">
      <c r="A650" s="556"/>
    </row>
    <row r="651" spans="1:1">
      <c r="A651" s="556"/>
    </row>
    <row r="652" spans="1:1">
      <c r="A652" s="556"/>
    </row>
    <row r="653" spans="1:1">
      <c r="A653" s="556"/>
    </row>
    <row r="654" spans="1:1">
      <c r="A654" s="556"/>
    </row>
    <row r="655" spans="1:1">
      <c r="A655" s="556"/>
    </row>
    <row r="656" spans="1:1">
      <c r="A656" s="556"/>
    </row>
    <row r="657" spans="1:1">
      <c r="A657" s="556"/>
    </row>
    <row r="658" spans="1:1">
      <c r="A658" s="556"/>
    </row>
    <row r="659" spans="1:1">
      <c r="A659" s="556"/>
    </row>
    <row r="660" spans="1:1">
      <c r="A660" s="557"/>
    </row>
    <row r="661" spans="1:1">
      <c r="A661" s="557"/>
    </row>
    <row r="662" spans="1:1">
      <c r="A662" s="556"/>
    </row>
    <row r="663" spans="1:1">
      <c r="A663" s="556"/>
    </row>
    <row r="664" spans="1:1">
      <c r="A664" s="556"/>
    </row>
    <row r="665" spans="1:1">
      <c r="A665" s="556"/>
    </row>
    <row r="666" spans="1:1">
      <c r="A666" s="556"/>
    </row>
    <row r="667" spans="1:1">
      <c r="A667" s="556"/>
    </row>
    <row r="668" spans="1:1">
      <c r="A668" s="556"/>
    </row>
    <row r="669" spans="1:1">
      <c r="A669" s="556"/>
    </row>
    <row r="670" spans="1:1">
      <c r="A670" s="556"/>
    </row>
    <row r="671" spans="1:1">
      <c r="A671" s="557"/>
    </row>
    <row r="672" spans="1:1">
      <c r="A672" s="556"/>
    </row>
    <row r="673" spans="1:1">
      <c r="A673" s="556"/>
    </row>
    <row r="674" spans="1:1">
      <c r="A674" s="556"/>
    </row>
    <row r="675" spans="1:1">
      <c r="A675" s="556"/>
    </row>
    <row r="676" spans="1:1">
      <c r="A676" s="556"/>
    </row>
    <row r="677" spans="1:1">
      <c r="A677" s="556"/>
    </row>
    <row r="678" spans="1:1">
      <c r="A678" s="556"/>
    </row>
    <row r="679" spans="1:1">
      <c r="A679" s="556"/>
    </row>
    <row r="680" spans="1:1">
      <c r="A680" s="556"/>
    </row>
    <row r="681" spans="1:1">
      <c r="A681" s="556"/>
    </row>
    <row r="682" spans="1:1">
      <c r="A682" s="556"/>
    </row>
    <row r="683" spans="1:1">
      <c r="A683" s="556"/>
    </row>
    <row r="684" spans="1:1">
      <c r="A684" s="556"/>
    </row>
    <row r="685" spans="1:1">
      <c r="A685" s="556"/>
    </row>
    <row r="686" spans="1:1">
      <c r="A686" s="556"/>
    </row>
    <row r="687" spans="1:1">
      <c r="A687" s="556"/>
    </row>
    <row r="688" spans="1:1">
      <c r="A688" s="556"/>
    </row>
    <row r="689" spans="1:1">
      <c r="A689" s="556"/>
    </row>
    <row r="690" spans="1:1">
      <c r="A690" s="556"/>
    </row>
    <row r="691" spans="1:1">
      <c r="A691" s="556"/>
    </row>
    <row r="692" spans="1:1">
      <c r="A692" s="556"/>
    </row>
    <row r="693" spans="1:1">
      <c r="A693" s="556"/>
    </row>
    <row r="694" spans="1:1">
      <c r="A694" s="556"/>
    </row>
    <row r="695" spans="1:1">
      <c r="A695" s="556"/>
    </row>
    <row r="696" spans="1:1">
      <c r="A696" s="556"/>
    </row>
    <row r="697" spans="1:1">
      <c r="A697" s="556"/>
    </row>
    <row r="698" spans="1:1">
      <c r="A698" s="556"/>
    </row>
    <row r="699" spans="1:1">
      <c r="A699" s="556"/>
    </row>
    <row r="700" spans="1:1">
      <c r="A700" s="556"/>
    </row>
    <row r="701" spans="1:1">
      <c r="A701" s="556"/>
    </row>
    <row r="702" spans="1:1">
      <c r="A702" s="556"/>
    </row>
    <row r="703" spans="1:1">
      <c r="A703" s="556"/>
    </row>
    <row r="704" spans="1:1">
      <c r="A704" s="556"/>
    </row>
    <row r="705" spans="1:1">
      <c r="A705" s="556"/>
    </row>
    <row r="706" spans="1:1">
      <c r="A706" s="556"/>
    </row>
    <row r="707" spans="1:1">
      <c r="A707" s="556"/>
    </row>
    <row r="708" spans="1:1">
      <c r="A708" s="556"/>
    </row>
    <row r="709" spans="1:1">
      <c r="A709" s="556"/>
    </row>
    <row r="710" spans="1:1">
      <c r="A710" s="556"/>
    </row>
    <row r="711" spans="1:1">
      <c r="A711" s="556"/>
    </row>
    <row r="712" spans="1:1">
      <c r="A712" s="556"/>
    </row>
    <row r="713" spans="1:1">
      <c r="A713" s="556"/>
    </row>
    <row r="714" spans="1:1">
      <c r="A714" s="556"/>
    </row>
    <row r="715" spans="1:1">
      <c r="A715" s="556"/>
    </row>
    <row r="716" spans="1:1">
      <c r="A716" s="556"/>
    </row>
    <row r="717" spans="1:1">
      <c r="A717" s="556"/>
    </row>
    <row r="718" spans="1:1">
      <c r="A718" s="556"/>
    </row>
    <row r="719" spans="1:1">
      <c r="A719" s="556"/>
    </row>
    <row r="720" spans="1:1">
      <c r="A720" s="556"/>
    </row>
    <row r="721" spans="1:1">
      <c r="A721" s="556"/>
    </row>
    <row r="722" spans="1:1">
      <c r="A722" s="556"/>
    </row>
    <row r="723" spans="1:1">
      <c r="A723" s="556"/>
    </row>
    <row r="724" spans="1:1">
      <c r="A724" s="556"/>
    </row>
    <row r="725" spans="1:1">
      <c r="A725" s="556"/>
    </row>
    <row r="726" spans="1:1">
      <c r="A726" s="556"/>
    </row>
    <row r="727" spans="1:1">
      <c r="A727" s="556"/>
    </row>
    <row r="728" spans="1:1">
      <c r="A728" s="556"/>
    </row>
    <row r="729" spans="1:1">
      <c r="A729" s="556"/>
    </row>
    <row r="730" spans="1:1">
      <c r="A730" s="556"/>
    </row>
    <row r="731" spans="1:1">
      <c r="A731" s="556"/>
    </row>
    <row r="732" spans="1:1">
      <c r="A732" s="556"/>
    </row>
    <row r="733" spans="1:1">
      <c r="A733" s="556"/>
    </row>
    <row r="734" spans="1:1">
      <c r="A734" s="556"/>
    </row>
    <row r="735" spans="1:1">
      <c r="A735" s="556"/>
    </row>
    <row r="736" spans="1:1">
      <c r="A736" s="556"/>
    </row>
    <row r="737" spans="1:1">
      <c r="A737" s="556"/>
    </row>
    <row r="738" spans="1:1">
      <c r="A738" s="556"/>
    </row>
    <row r="739" spans="1:1">
      <c r="A739" s="556"/>
    </row>
    <row r="740" spans="1:1">
      <c r="A740" s="556"/>
    </row>
    <row r="741" spans="1:1">
      <c r="A741" s="556"/>
    </row>
    <row r="742" spans="1:1">
      <c r="A742" s="556"/>
    </row>
    <row r="743" spans="1:1">
      <c r="A743" s="556"/>
    </row>
    <row r="744" spans="1:1">
      <c r="A744" s="556"/>
    </row>
    <row r="745" spans="1:1">
      <c r="A745" s="556"/>
    </row>
    <row r="746" spans="1:1">
      <c r="A746" s="556"/>
    </row>
    <row r="747" spans="1:1">
      <c r="A747" s="556"/>
    </row>
    <row r="748" spans="1:1">
      <c r="A748" s="556"/>
    </row>
    <row r="749" spans="1:1">
      <c r="A749" s="556"/>
    </row>
    <row r="750" spans="1:1">
      <c r="A750" s="556"/>
    </row>
    <row r="751" spans="1:1">
      <c r="A751" s="556"/>
    </row>
    <row r="752" spans="1:1">
      <c r="A752" s="556"/>
    </row>
    <row r="753" spans="1:1">
      <c r="A753" s="556"/>
    </row>
    <row r="754" spans="1:1">
      <c r="A754" s="556"/>
    </row>
    <row r="755" spans="1:1">
      <c r="A755" s="556"/>
    </row>
    <row r="756" spans="1:1">
      <c r="A756" s="556"/>
    </row>
    <row r="757" spans="1:1">
      <c r="A757" s="556"/>
    </row>
    <row r="758" spans="1:1">
      <c r="A758" s="556"/>
    </row>
    <row r="759" spans="1:1">
      <c r="A759" s="556"/>
    </row>
    <row r="760" spans="1:1">
      <c r="A760" s="556"/>
    </row>
    <row r="761" spans="1:1">
      <c r="A761" s="556"/>
    </row>
    <row r="762" spans="1:1">
      <c r="A762" s="556"/>
    </row>
    <row r="763" spans="1:1">
      <c r="A763" s="556"/>
    </row>
    <row r="764" spans="1:1">
      <c r="A764" s="556"/>
    </row>
    <row r="765" spans="1:1">
      <c r="A765" s="556"/>
    </row>
    <row r="766" spans="1:1">
      <c r="A766" s="556"/>
    </row>
    <row r="767" spans="1:1">
      <c r="A767" s="556"/>
    </row>
    <row r="768" spans="1:1">
      <c r="A768" s="556"/>
    </row>
    <row r="769" spans="1:1">
      <c r="A769" s="556"/>
    </row>
    <row r="770" spans="1:1">
      <c r="A770" s="556"/>
    </row>
    <row r="771" spans="1:1">
      <c r="A771" s="556"/>
    </row>
    <row r="772" spans="1:1">
      <c r="A772" s="556"/>
    </row>
    <row r="773" spans="1:1">
      <c r="A773" s="556"/>
    </row>
    <row r="774" spans="1:1">
      <c r="A774" s="556"/>
    </row>
    <row r="775" spans="1:1">
      <c r="A775" s="556"/>
    </row>
    <row r="776" spans="1:1">
      <c r="A776" s="556"/>
    </row>
    <row r="777" spans="1:1">
      <c r="A777" s="560"/>
    </row>
    <row r="778" spans="1:1">
      <c r="A778" s="558"/>
    </row>
    <row r="779" spans="1:1">
      <c r="A779" s="558"/>
    </row>
    <row r="780" spans="1:1">
      <c r="A780" s="558"/>
    </row>
    <row r="781" spans="1:1">
      <c r="A781" s="560"/>
    </row>
    <row r="782" spans="1:1">
      <c r="A782" s="560"/>
    </row>
    <row r="783" spans="1:1">
      <c r="A783" s="556"/>
    </row>
    <row r="784" spans="1:1">
      <c r="A784" s="556"/>
    </row>
    <row r="785" spans="1:1">
      <c r="A785" s="556"/>
    </row>
    <row r="786" spans="1:1">
      <c r="A786" s="556"/>
    </row>
    <row r="787" spans="1:1">
      <c r="A787" s="556"/>
    </row>
    <row r="788" spans="1:1">
      <c r="A788" s="556"/>
    </row>
    <row r="789" spans="1:1">
      <c r="A789" s="556"/>
    </row>
    <row r="790" spans="1:1">
      <c r="A790" s="556"/>
    </row>
    <row r="791" spans="1:1">
      <c r="A791" s="556"/>
    </row>
    <row r="792" spans="1:1">
      <c r="A792" s="556"/>
    </row>
    <row r="793" spans="1:1">
      <c r="A793" s="556"/>
    </row>
    <row r="794" spans="1:1">
      <c r="A794" s="556"/>
    </row>
    <row r="795" spans="1:1">
      <c r="A795" s="556"/>
    </row>
    <row r="796" spans="1:1">
      <c r="A796" s="556"/>
    </row>
    <row r="797" spans="1:1">
      <c r="A797" s="556"/>
    </row>
    <row r="798" spans="1:1">
      <c r="A798" s="556"/>
    </row>
    <row r="799" spans="1:1">
      <c r="A799" s="557"/>
    </row>
    <row r="800" spans="1:1">
      <c r="A800" s="557"/>
    </row>
    <row r="801" spans="1:1">
      <c r="A801" s="557"/>
    </row>
    <row r="802" spans="1:1">
      <c r="A802" s="557"/>
    </row>
    <row r="803" spans="1:1">
      <c r="A803" s="557"/>
    </row>
    <row r="804" spans="1:1">
      <c r="A804" s="556"/>
    </row>
    <row r="805" spans="1:1">
      <c r="A805" s="556"/>
    </row>
    <row r="806" spans="1:1">
      <c r="A806" s="556"/>
    </row>
    <row r="807" spans="1:1">
      <c r="A807" s="556"/>
    </row>
    <row r="808" spans="1:1">
      <c r="A808" s="556"/>
    </row>
    <row r="809" spans="1:1">
      <c r="A809" s="556"/>
    </row>
    <row r="810" spans="1:1">
      <c r="A810" s="556"/>
    </row>
    <row r="811" spans="1:1">
      <c r="A811" s="556"/>
    </row>
    <row r="812" spans="1:1">
      <c r="A812" s="556"/>
    </row>
    <row r="813" spans="1:1">
      <c r="A813" s="556"/>
    </row>
    <row r="814" spans="1:1">
      <c r="A814" s="556"/>
    </row>
    <row r="815" spans="1:1">
      <c r="A815" s="556"/>
    </row>
    <row r="816" spans="1:1">
      <c r="A816" s="556"/>
    </row>
    <row r="817" spans="1:1">
      <c r="A817" s="556"/>
    </row>
    <row r="818" spans="1:1">
      <c r="A818" s="556"/>
    </row>
    <row r="819" spans="1:1">
      <c r="A819" s="556"/>
    </row>
    <row r="820" spans="1:1">
      <c r="A820" s="556"/>
    </row>
    <row r="821" spans="1:1">
      <c r="A821" s="556"/>
    </row>
    <row r="822" spans="1:1">
      <c r="A822" s="556"/>
    </row>
    <row r="823" spans="1:1">
      <c r="A823" s="557"/>
    </row>
    <row r="824" spans="1:1">
      <c r="A824" s="556"/>
    </row>
    <row r="825" spans="1:1">
      <c r="A825" s="556"/>
    </row>
    <row r="826" spans="1:1">
      <c r="A826" s="556"/>
    </row>
    <row r="827" spans="1:1">
      <c r="A827" s="556"/>
    </row>
    <row r="828" spans="1:1">
      <c r="A828" s="556"/>
    </row>
    <row r="829" spans="1:1">
      <c r="A829" s="556"/>
    </row>
    <row r="830" spans="1:1">
      <c r="A830" s="556"/>
    </row>
    <row r="831" spans="1:1">
      <c r="A831" s="556"/>
    </row>
    <row r="832" spans="1:1">
      <c r="A832" s="556"/>
    </row>
    <row r="833" spans="1:1">
      <c r="A833" s="556"/>
    </row>
    <row r="834" spans="1:1">
      <c r="A834" s="556"/>
    </row>
    <row r="835" spans="1:1">
      <c r="A835" s="556"/>
    </row>
    <row r="836" spans="1:1">
      <c r="A836" s="556"/>
    </row>
    <row r="837" spans="1:1">
      <c r="A837" s="556"/>
    </row>
    <row r="838" spans="1:1">
      <c r="A838" s="556"/>
    </row>
    <row r="839" spans="1:1">
      <c r="A839" s="556"/>
    </row>
    <row r="840" spans="1:1">
      <c r="A840" s="556"/>
    </row>
    <row r="841" spans="1:1">
      <c r="A841" s="556"/>
    </row>
    <row r="842" spans="1:1">
      <c r="A842" s="556"/>
    </row>
    <row r="843" spans="1:1">
      <c r="A843" s="556"/>
    </row>
    <row r="844" spans="1:1">
      <c r="A844" s="556"/>
    </row>
    <row r="845" spans="1:1">
      <c r="A845" s="556"/>
    </row>
    <row r="846" spans="1:1">
      <c r="A846" s="556"/>
    </row>
    <row r="847" spans="1:1">
      <c r="A847" s="556"/>
    </row>
    <row r="848" spans="1:1">
      <c r="A848" s="556"/>
    </row>
    <row r="849" spans="1:1">
      <c r="A849" s="556"/>
    </row>
    <row r="850" spans="1:1">
      <c r="A850" s="556"/>
    </row>
    <row r="851" spans="1:1">
      <c r="A851" s="556"/>
    </row>
    <row r="852" spans="1:1">
      <c r="A852" s="556"/>
    </row>
    <row r="853" spans="1:1">
      <c r="A853" s="556"/>
    </row>
    <row r="854" spans="1:1">
      <c r="A854" s="556"/>
    </row>
    <row r="855" spans="1:1">
      <c r="A855" s="556"/>
    </row>
    <row r="856" spans="1:1">
      <c r="A856" s="556"/>
    </row>
    <row r="857" spans="1:1">
      <c r="A857" s="556"/>
    </row>
    <row r="858" spans="1:1">
      <c r="A858" s="556"/>
    </row>
    <row r="859" spans="1:1">
      <c r="A859" s="556"/>
    </row>
    <row r="860" spans="1:1">
      <c r="A860" s="556"/>
    </row>
    <row r="861" spans="1:1">
      <c r="A861" s="556"/>
    </row>
    <row r="862" spans="1:1">
      <c r="A862" s="556"/>
    </row>
    <row r="863" spans="1:1">
      <c r="A863" s="556"/>
    </row>
    <row r="864" spans="1:1">
      <c r="A864" s="556"/>
    </row>
    <row r="865" spans="1:1">
      <c r="A865" s="556"/>
    </row>
    <row r="866" spans="1:1">
      <c r="A866" s="556"/>
    </row>
    <row r="867" spans="1:1">
      <c r="A867" s="556"/>
    </row>
    <row r="868" spans="1:1">
      <c r="A868" s="556"/>
    </row>
    <row r="869" spans="1:1">
      <c r="A869" s="556"/>
    </row>
    <row r="870" spans="1:1">
      <c r="A870" s="556"/>
    </row>
    <row r="871" spans="1:1">
      <c r="A871" s="556"/>
    </row>
    <row r="872" spans="1:1">
      <c r="A872" s="556"/>
    </row>
    <row r="873" spans="1:1">
      <c r="A873" s="556"/>
    </row>
    <row r="874" spans="1:1">
      <c r="A874" s="556"/>
    </row>
    <row r="875" spans="1:1">
      <c r="A875" s="556"/>
    </row>
    <row r="876" spans="1:1">
      <c r="A876" s="556"/>
    </row>
    <row r="877" spans="1:1">
      <c r="A877" s="556"/>
    </row>
    <row r="878" spans="1:1">
      <c r="A878" s="556"/>
    </row>
    <row r="879" spans="1:1">
      <c r="A879" s="556"/>
    </row>
    <row r="880" spans="1:1">
      <c r="A880" s="556"/>
    </row>
    <row r="881" spans="1:1">
      <c r="A881" s="556"/>
    </row>
    <row r="882" spans="1:1">
      <c r="A882" s="556"/>
    </row>
    <row r="883" spans="1:1">
      <c r="A883" s="556"/>
    </row>
    <row r="884" spans="1:1">
      <c r="A884" s="556"/>
    </row>
    <row r="885" spans="1:1">
      <c r="A885" s="556"/>
    </row>
    <row r="886" spans="1:1">
      <c r="A886" s="556"/>
    </row>
    <row r="887" spans="1:1">
      <c r="A887" s="556"/>
    </row>
    <row r="888" spans="1:1">
      <c r="A888" s="556"/>
    </row>
    <row r="889" spans="1:1">
      <c r="A889" s="556"/>
    </row>
    <row r="890" spans="1:1">
      <c r="A890" s="556"/>
    </row>
    <row r="891" spans="1:1">
      <c r="A891" s="556"/>
    </row>
    <row r="892" spans="1:1">
      <c r="A892" s="557"/>
    </row>
    <row r="893" spans="1:1">
      <c r="A893" s="557"/>
    </row>
    <row r="894" spans="1:1">
      <c r="A894" s="556"/>
    </row>
    <row r="895" spans="1:1">
      <c r="A895" s="556"/>
    </row>
    <row r="896" spans="1:1">
      <c r="A896" s="556"/>
    </row>
    <row r="897" spans="1:1">
      <c r="A897" s="556"/>
    </row>
    <row r="898" spans="1:1">
      <c r="A898" s="556"/>
    </row>
    <row r="899" spans="1:1">
      <c r="A899" s="556"/>
    </row>
    <row r="900" spans="1:1">
      <c r="A900" s="556"/>
    </row>
    <row r="901" spans="1:1">
      <c r="A901" s="556"/>
    </row>
    <row r="902" spans="1:1">
      <c r="A902" s="557"/>
    </row>
    <row r="903" spans="1:1">
      <c r="A903" s="556"/>
    </row>
    <row r="904" spans="1:1">
      <c r="A904" s="556"/>
    </row>
    <row r="905" spans="1:1">
      <c r="A905" s="556"/>
    </row>
    <row r="906" spans="1:1">
      <c r="A906" s="556"/>
    </row>
    <row r="907" spans="1:1">
      <c r="A907" s="556"/>
    </row>
    <row r="908" spans="1:1">
      <c r="A908" s="556"/>
    </row>
    <row r="909" spans="1:1">
      <c r="A909" s="556"/>
    </row>
    <row r="910" spans="1:1">
      <c r="A910" s="556"/>
    </row>
    <row r="911" spans="1:1">
      <c r="A911" s="556"/>
    </row>
    <row r="912" spans="1:1">
      <c r="A912" s="556"/>
    </row>
    <row r="913" spans="1:1">
      <c r="A913" s="556"/>
    </row>
    <row r="914" spans="1:1">
      <c r="A914" s="556"/>
    </row>
    <row r="915" spans="1:1">
      <c r="A915" s="556"/>
    </row>
    <row r="916" spans="1:1">
      <c r="A916" s="556"/>
    </row>
    <row r="917" spans="1:1">
      <c r="A917" s="556"/>
    </row>
    <row r="918" spans="1:1">
      <c r="A918" s="556"/>
    </row>
    <row r="919" spans="1:1">
      <c r="A919" s="556"/>
    </row>
    <row r="920" spans="1:1">
      <c r="A920" s="556"/>
    </row>
    <row r="921" spans="1:1">
      <c r="A921" s="556"/>
    </row>
    <row r="922" spans="1:1">
      <c r="A922" s="556"/>
    </row>
    <row r="923" spans="1:1">
      <c r="A923" s="556"/>
    </row>
    <row r="924" spans="1:1">
      <c r="A924" s="556"/>
    </row>
    <row r="925" spans="1:1">
      <c r="A925" s="556"/>
    </row>
    <row r="926" spans="1:1">
      <c r="A926" s="556"/>
    </row>
    <row r="927" spans="1:1">
      <c r="A927" s="556"/>
    </row>
    <row r="928" spans="1:1">
      <c r="A928" s="556"/>
    </row>
    <row r="929" spans="1:1">
      <c r="A929" s="556"/>
    </row>
    <row r="930" spans="1:1">
      <c r="A930" s="556"/>
    </row>
    <row r="931" spans="1:1">
      <c r="A931" s="556"/>
    </row>
    <row r="932" spans="1:1">
      <c r="A932" s="556"/>
    </row>
    <row r="933" spans="1:1">
      <c r="A933" s="556"/>
    </row>
    <row r="934" spans="1:1">
      <c r="A934" s="556"/>
    </row>
    <row r="935" spans="1:1">
      <c r="A935" s="556"/>
    </row>
    <row r="936" spans="1:1">
      <c r="A936" s="556"/>
    </row>
    <row r="937" spans="1:1">
      <c r="A937" s="556"/>
    </row>
    <row r="938" spans="1:1">
      <c r="A938" s="556"/>
    </row>
    <row r="939" spans="1:1">
      <c r="A939" s="556"/>
    </row>
    <row r="940" spans="1:1">
      <c r="A940" s="556"/>
    </row>
    <row r="941" spans="1:1">
      <c r="A941" s="556"/>
    </row>
    <row r="942" spans="1:1">
      <c r="A942" s="556"/>
    </row>
    <row r="943" spans="1:1">
      <c r="A943" s="556"/>
    </row>
    <row r="944" spans="1:1">
      <c r="A944" s="556"/>
    </row>
    <row r="945" spans="1:1">
      <c r="A945" s="556"/>
    </row>
    <row r="946" spans="1:1">
      <c r="A946" s="556"/>
    </row>
    <row r="947" spans="1:1">
      <c r="A947" s="556"/>
    </row>
    <row r="948" spans="1:1">
      <c r="A948" s="556"/>
    </row>
    <row r="949" spans="1:1">
      <c r="A949" s="556"/>
    </row>
    <row r="950" spans="1:1">
      <c r="A950" s="556"/>
    </row>
    <row r="951" spans="1:1">
      <c r="A951" s="556"/>
    </row>
    <row r="952" spans="1:1">
      <c r="A952" s="556"/>
    </row>
    <row r="953" spans="1:1">
      <c r="A953" s="556"/>
    </row>
    <row r="954" spans="1:1">
      <c r="A954" s="556"/>
    </row>
    <row r="955" spans="1:1">
      <c r="A955" s="556"/>
    </row>
    <row r="956" spans="1:1">
      <c r="A956" s="556"/>
    </row>
    <row r="957" spans="1:1">
      <c r="A957" s="556"/>
    </row>
    <row r="958" spans="1:1">
      <c r="A958" s="556"/>
    </row>
    <row r="959" spans="1:1">
      <c r="A959" s="556"/>
    </row>
    <row r="960" spans="1:1">
      <c r="A960" s="556"/>
    </row>
    <row r="961" spans="1:1">
      <c r="A961" s="556"/>
    </row>
    <row r="962" spans="1:1">
      <c r="A962" s="556"/>
    </row>
    <row r="963" spans="1:1">
      <c r="A963" s="556"/>
    </row>
    <row r="964" spans="1:1">
      <c r="A964" s="556"/>
    </row>
    <row r="965" spans="1:1">
      <c r="A965" s="556"/>
    </row>
    <row r="966" spans="1:1">
      <c r="A966" s="556"/>
    </row>
    <row r="967" spans="1:1">
      <c r="A967" s="556"/>
    </row>
    <row r="968" spans="1:1">
      <c r="A968" s="556"/>
    </row>
    <row r="969" spans="1:1">
      <c r="A969" s="556"/>
    </row>
    <row r="970" spans="1:1">
      <c r="A970" s="556"/>
    </row>
    <row r="971" spans="1:1">
      <c r="A971" s="556"/>
    </row>
    <row r="972" spans="1:1">
      <c r="A972" s="556"/>
    </row>
    <row r="973" spans="1:1">
      <c r="A973" s="556"/>
    </row>
    <row r="974" spans="1:1">
      <c r="A974" s="556"/>
    </row>
    <row r="975" spans="1:1">
      <c r="A975" s="556"/>
    </row>
    <row r="976" spans="1:1">
      <c r="A976" s="556"/>
    </row>
    <row r="977" spans="1:1">
      <c r="A977" s="556"/>
    </row>
    <row r="978" spans="1:1">
      <c r="A978" s="556"/>
    </row>
    <row r="979" spans="1:1">
      <c r="A979" s="556"/>
    </row>
    <row r="980" spans="1:1">
      <c r="A980" s="556"/>
    </row>
    <row r="981" spans="1:1">
      <c r="A981" s="556"/>
    </row>
    <row r="982" spans="1:1">
      <c r="A982" s="556"/>
    </row>
    <row r="983" spans="1:1">
      <c r="A983" s="556"/>
    </row>
    <row r="984" spans="1:1">
      <c r="A984" s="556"/>
    </row>
    <row r="985" spans="1:1">
      <c r="A985" s="556"/>
    </row>
    <row r="986" spans="1:1">
      <c r="A986" s="556"/>
    </row>
    <row r="987" spans="1:1">
      <c r="A987" s="556"/>
    </row>
    <row r="988" spans="1:1">
      <c r="A988" s="556"/>
    </row>
    <row r="989" spans="1:1">
      <c r="A989" s="556"/>
    </row>
    <row r="990" spans="1:1">
      <c r="A990" s="556"/>
    </row>
    <row r="991" spans="1:1">
      <c r="A991" s="556"/>
    </row>
    <row r="992" spans="1:1">
      <c r="A992" s="556"/>
    </row>
    <row r="993" spans="1:1">
      <c r="A993" s="556"/>
    </row>
    <row r="994" spans="1:1">
      <c r="A994" s="556"/>
    </row>
    <row r="995" spans="1:1">
      <c r="A995" s="556"/>
    </row>
    <row r="996" spans="1:1">
      <c r="A996" s="556"/>
    </row>
    <row r="997" spans="1:1">
      <c r="A997" s="556"/>
    </row>
    <row r="998" spans="1:1">
      <c r="A998" s="556"/>
    </row>
    <row r="999" spans="1:1">
      <c r="A999" s="556"/>
    </row>
    <row r="1000" spans="1:1">
      <c r="A1000" s="556"/>
    </row>
    <row r="1001" spans="1:1">
      <c r="A1001" s="556"/>
    </row>
    <row r="1002" spans="1:1">
      <c r="A1002" s="556"/>
    </row>
    <row r="1003" spans="1:1">
      <c r="A1003" s="556"/>
    </row>
    <row r="1004" spans="1:1">
      <c r="A1004" s="556"/>
    </row>
    <row r="1005" spans="1:1">
      <c r="A1005" s="556"/>
    </row>
    <row r="1006" spans="1:1">
      <c r="A1006" s="556"/>
    </row>
    <row r="1007" spans="1:1">
      <c r="A1007" s="556"/>
    </row>
    <row r="1008" spans="1:1">
      <c r="A1008" s="556"/>
    </row>
    <row r="1009" spans="1:1">
      <c r="A1009" s="556"/>
    </row>
    <row r="1010" spans="1:1">
      <c r="A1010" s="556"/>
    </row>
    <row r="1011" spans="1:1">
      <c r="A1011" s="556"/>
    </row>
    <row r="1012" spans="1:1">
      <c r="A1012" s="556"/>
    </row>
    <row r="1013" spans="1:1">
      <c r="A1013" s="556"/>
    </row>
    <row r="1014" spans="1:1">
      <c r="A1014" s="556"/>
    </row>
    <row r="1015" spans="1:1">
      <c r="A1015" s="556"/>
    </row>
    <row r="1016" spans="1:1">
      <c r="A1016" s="556"/>
    </row>
    <row r="1017" spans="1:1">
      <c r="A1017" s="556"/>
    </row>
    <row r="1018" spans="1:1">
      <c r="A1018" s="556"/>
    </row>
    <row r="1019" spans="1:1">
      <c r="A1019" s="556"/>
    </row>
    <row r="1020" spans="1:1">
      <c r="A1020" s="556"/>
    </row>
    <row r="1021" spans="1:1">
      <c r="A1021" s="556"/>
    </row>
    <row r="1022" spans="1:1">
      <c r="A1022" s="556"/>
    </row>
    <row r="1023" spans="1:1">
      <c r="A1023" s="556"/>
    </row>
    <row r="1024" spans="1:1">
      <c r="A1024" s="556"/>
    </row>
    <row r="1025" spans="1:1">
      <c r="A1025" s="556"/>
    </row>
    <row r="1026" spans="1:1">
      <c r="A1026" s="556"/>
    </row>
    <row r="1027" spans="1:1">
      <c r="A1027" s="556"/>
    </row>
    <row r="1028" spans="1:1">
      <c r="A1028" s="556"/>
    </row>
    <row r="1029" spans="1:1">
      <c r="A1029" s="556"/>
    </row>
    <row r="1030" spans="1:1">
      <c r="A1030" s="556"/>
    </row>
    <row r="1031" spans="1:1">
      <c r="A1031" s="556"/>
    </row>
    <row r="1032" spans="1:1">
      <c r="A1032" s="556"/>
    </row>
    <row r="1033" spans="1:1">
      <c r="A1033" s="556"/>
    </row>
    <row r="1034" spans="1:1">
      <c r="A1034" s="556"/>
    </row>
    <row r="1035" spans="1:1">
      <c r="A1035" s="556"/>
    </row>
    <row r="1036" spans="1:1">
      <c r="A1036" s="556"/>
    </row>
    <row r="1037" spans="1:1">
      <c r="A1037" s="556"/>
    </row>
    <row r="1038" spans="1:1">
      <c r="A1038" s="556"/>
    </row>
    <row r="1039" spans="1:1">
      <c r="A1039" s="556"/>
    </row>
    <row r="1040" spans="1:1">
      <c r="A1040" s="556"/>
    </row>
    <row r="1041" spans="1:1">
      <c r="A1041" s="556"/>
    </row>
    <row r="1042" spans="1:1">
      <c r="A1042" s="556"/>
    </row>
    <row r="1043" spans="1:1">
      <c r="A1043" s="556"/>
    </row>
    <row r="1044" spans="1:1">
      <c r="A1044" s="557"/>
    </row>
    <row r="1045" spans="1:1">
      <c r="A1045" s="556"/>
    </row>
    <row r="1046" spans="1:1">
      <c r="A1046" s="556"/>
    </row>
    <row r="1047" spans="1:1">
      <c r="A1047" s="556"/>
    </row>
    <row r="1048" spans="1:1">
      <c r="A1048" s="556"/>
    </row>
    <row r="1049" spans="1:1">
      <c r="A1049" s="556"/>
    </row>
    <row r="1050" spans="1:1">
      <c r="A1050" s="556"/>
    </row>
    <row r="1051" spans="1:1">
      <c r="A1051" s="556"/>
    </row>
    <row r="1052" spans="1:1">
      <c r="A1052" s="556"/>
    </row>
    <row r="1053" spans="1:1">
      <c r="A1053" s="556"/>
    </row>
    <row r="1054" spans="1:1">
      <c r="A1054" s="556"/>
    </row>
    <row r="1055" spans="1:1">
      <c r="A1055" s="556"/>
    </row>
    <row r="1056" spans="1:1">
      <c r="A1056" s="556"/>
    </row>
    <row r="1057" spans="1:1">
      <c r="A1057" s="556"/>
    </row>
    <row r="1058" spans="1:1">
      <c r="A1058" s="556"/>
    </row>
    <row r="1059" spans="1:1">
      <c r="A1059" s="556"/>
    </row>
    <row r="1060" spans="1:1">
      <c r="A1060" s="556"/>
    </row>
    <row r="1061" spans="1:1">
      <c r="A1061" s="556"/>
    </row>
    <row r="1062" spans="1:1">
      <c r="A1062" s="556"/>
    </row>
    <row r="1063" spans="1:1">
      <c r="A1063" s="556"/>
    </row>
    <row r="1064" spans="1:1">
      <c r="A1064" s="556"/>
    </row>
    <row r="1065" spans="1:1">
      <c r="A1065" s="556"/>
    </row>
    <row r="1066" spans="1:1">
      <c r="A1066" s="556"/>
    </row>
    <row r="1067" spans="1:1">
      <c r="A1067" s="556"/>
    </row>
    <row r="1068" spans="1:1">
      <c r="A1068" s="556"/>
    </row>
    <row r="1069" spans="1:1">
      <c r="A1069" s="556"/>
    </row>
    <row r="1070" spans="1:1">
      <c r="A1070" s="556"/>
    </row>
    <row r="1071" spans="1:1">
      <c r="A1071" s="556"/>
    </row>
    <row r="1072" spans="1:1">
      <c r="A1072" s="556"/>
    </row>
    <row r="1073" spans="1:1">
      <c r="A1073" s="555"/>
    </row>
    <row r="1074" spans="1:1">
      <c r="A1074" s="555"/>
    </row>
    <row r="1075" spans="1:1">
      <c r="A1075" s="555"/>
    </row>
    <row r="1076" spans="1:1">
      <c r="A1076" s="556"/>
    </row>
    <row r="1077" spans="1:1">
      <c r="A1077" s="556"/>
    </row>
    <row r="1078" spans="1:1">
      <c r="A1078" s="556"/>
    </row>
    <row r="1079" spans="1:1">
      <c r="A1079" s="556"/>
    </row>
    <row r="1080" spans="1:1">
      <c r="A1080" s="556"/>
    </row>
    <row r="1081" spans="1:1">
      <c r="A1081" s="556"/>
    </row>
    <row r="1082" spans="1:1">
      <c r="A1082" s="556"/>
    </row>
    <row r="1083" spans="1:1">
      <c r="A1083" s="556"/>
    </row>
    <row r="1084" spans="1:1">
      <c r="A1084" s="556"/>
    </row>
    <row r="1085" spans="1:1">
      <c r="A1085" s="556"/>
    </row>
    <row r="1086" spans="1:1">
      <c r="A1086" s="556"/>
    </row>
    <row r="1087" spans="1:1">
      <c r="A1087" s="556"/>
    </row>
    <row r="1088" spans="1:1">
      <c r="A1088" s="556"/>
    </row>
    <row r="1089" spans="1:1">
      <c r="A1089" s="556"/>
    </row>
    <row r="1090" spans="1:1">
      <c r="A1090" s="556"/>
    </row>
    <row r="1091" spans="1:1">
      <c r="A1091" s="555"/>
    </row>
    <row r="1092" spans="1:1">
      <c r="A1092" s="555"/>
    </row>
    <row r="1093" spans="1:1">
      <c r="A1093" s="555"/>
    </row>
    <row r="1094" spans="1:1">
      <c r="A1094" s="555"/>
    </row>
    <row r="1095" spans="1:1">
      <c r="A1095" s="555"/>
    </row>
    <row r="1096" spans="1:1">
      <c r="A1096" s="555"/>
    </row>
    <row r="1097" spans="1:1">
      <c r="A1097" s="555"/>
    </row>
    <row r="1098" spans="1:1">
      <c r="A1098" s="556"/>
    </row>
    <row r="1099" spans="1:1">
      <c r="A1099" s="556"/>
    </row>
    <row r="1100" spans="1:1">
      <c r="A1100" s="556"/>
    </row>
    <row r="1101" spans="1:1">
      <c r="A1101" s="556"/>
    </row>
    <row r="1102" spans="1:1">
      <c r="A1102" s="556"/>
    </row>
    <row r="1103" spans="1:1">
      <c r="A1103" s="556"/>
    </row>
    <row r="1104" spans="1:1">
      <c r="A1104" s="556"/>
    </row>
    <row r="1105" spans="1:1">
      <c r="A1105" s="557"/>
    </row>
    <row r="1106" spans="1:1">
      <c r="A1106" s="556"/>
    </row>
    <row r="1107" spans="1:1">
      <c r="A1107" s="556"/>
    </row>
    <row r="1108" spans="1:1">
      <c r="A1108" s="556"/>
    </row>
    <row r="1109" spans="1:1">
      <c r="A1109" s="556"/>
    </row>
    <row r="1110" spans="1:1">
      <c r="A1110" s="556"/>
    </row>
    <row r="1111" spans="1:1">
      <c r="A1111" s="556"/>
    </row>
    <row r="1112" spans="1:1">
      <c r="A1112" s="556"/>
    </row>
    <row r="1113" spans="1:1">
      <c r="A1113" s="555"/>
    </row>
    <row r="1114" spans="1:1">
      <c r="A1114" s="555"/>
    </row>
    <row r="1115" spans="1:1">
      <c r="A1115" s="555"/>
    </row>
    <row r="1116" spans="1:1">
      <c r="A1116" s="555"/>
    </row>
    <row r="1117" spans="1:1">
      <c r="A1117" s="555"/>
    </row>
    <row r="1118" spans="1:1">
      <c r="A1118" s="555"/>
    </row>
    <row r="1119" spans="1:1">
      <c r="A1119" s="555"/>
    </row>
    <row r="1120" spans="1:1">
      <c r="A1120" s="556"/>
    </row>
    <row r="1121" spans="1:1">
      <c r="A1121" s="556"/>
    </row>
    <row r="1122" spans="1:1">
      <c r="A1122" s="556"/>
    </row>
    <row r="1123" spans="1:1">
      <c r="A1123" s="556"/>
    </row>
    <row r="1124" spans="1:1">
      <c r="A1124" s="556"/>
    </row>
    <row r="1125" spans="1:1">
      <c r="A1125" s="556"/>
    </row>
    <row r="1126" spans="1:1">
      <c r="A1126" s="556"/>
    </row>
    <row r="1127" spans="1:1">
      <c r="A1127" s="555"/>
    </row>
    <row r="1128" spans="1:1">
      <c r="A1128" s="555"/>
    </row>
    <row r="1129" spans="1:1">
      <c r="A1129" s="555"/>
    </row>
    <row r="1130" spans="1:1">
      <c r="A1130" s="555"/>
    </row>
    <row r="1131" spans="1:1">
      <c r="A1131" s="555"/>
    </row>
    <row r="1132" spans="1:1">
      <c r="A1132" s="555"/>
    </row>
    <row r="1133" spans="1:1">
      <c r="A1133" s="556"/>
    </row>
    <row r="1134" spans="1:1">
      <c r="A1134" s="556"/>
    </row>
    <row r="1135" spans="1:1">
      <c r="A1135" s="556"/>
    </row>
    <row r="1136" spans="1:1">
      <c r="A1136" s="556"/>
    </row>
    <row r="1137" spans="1:1">
      <c r="A1137" s="556"/>
    </row>
    <row r="1138" spans="1:1">
      <c r="A1138" s="556"/>
    </row>
    <row r="1139" spans="1:1">
      <c r="A1139" s="556"/>
    </row>
    <row r="1140" spans="1:1">
      <c r="A1140" s="556"/>
    </row>
    <row r="1141" spans="1:1">
      <c r="A1141" s="556"/>
    </row>
    <row r="1142" spans="1:1">
      <c r="A1142" s="556"/>
    </row>
    <row r="1143" spans="1:1">
      <c r="A1143" s="556"/>
    </row>
    <row r="1144" spans="1:1">
      <c r="A1144" s="556"/>
    </row>
    <row r="1145" spans="1:1">
      <c r="A1145" s="556"/>
    </row>
    <row r="1146" spans="1:1">
      <c r="A1146" s="556"/>
    </row>
    <row r="1147" spans="1:1">
      <c r="A1147" s="556"/>
    </row>
    <row r="1148" spans="1:1">
      <c r="A1148" s="556"/>
    </row>
    <row r="1149" spans="1:1">
      <c r="A1149" s="556"/>
    </row>
    <row r="1150" spans="1:1">
      <c r="A1150" s="556"/>
    </row>
    <row r="1151" spans="1:1">
      <c r="A1151" s="556"/>
    </row>
    <row r="1152" spans="1:1">
      <c r="A1152" s="556"/>
    </row>
    <row r="1153" spans="1:1">
      <c r="A1153" s="556"/>
    </row>
    <row r="1154" spans="1:1">
      <c r="A1154" s="556"/>
    </row>
    <row r="1155" spans="1:1">
      <c r="A1155" s="556"/>
    </row>
    <row r="1156" spans="1:1">
      <c r="A1156" s="556"/>
    </row>
    <row r="1157" spans="1:1">
      <c r="A1157" s="556"/>
    </row>
    <row r="1158" spans="1:1">
      <c r="A1158" s="556"/>
    </row>
    <row r="1159" spans="1:1">
      <c r="A1159" s="556"/>
    </row>
    <row r="1160" spans="1:1">
      <c r="A1160" s="556"/>
    </row>
    <row r="1161" spans="1:1">
      <c r="A1161" s="556"/>
    </row>
    <row r="1162" spans="1:1">
      <c r="A1162" s="556"/>
    </row>
    <row r="1163" spans="1:1">
      <c r="A1163" s="556"/>
    </row>
    <row r="1164" spans="1:1">
      <c r="A1164" s="556"/>
    </row>
    <row r="1165" spans="1:1">
      <c r="A1165" s="556"/>
    </row>
    <row r="1166" spans="1:1">
      <c r="A1166" s="556"/>
    </row>
    <row r="1167" spans="1:1">
      <c r="A1167" s="556"/>
    </row>
    <row r="1168" spans="1:1">
      <c r="A1168" s="556"/>
    </row>
    <row r="1169" spans="1:1">
      <c r="A1169" s="556"/>
    </row>
    <row r="1170" spans="1:1">
      <c r="A1170" s="556"/>
    </row>
    <row r="1171" spans="1:1">
      <c r="A1171" s="556"/>
    </row>
    <row r="1172" spans="1:1">
      <c r="A1172" s="556"/>
    </row>
    <row r="1173" spans="1:1">
      <c r="A1173" s="556"/>
    </row>
    <row r="1174" spans="1:1">
      <c r="A1174" s="556"/>
    </row>
    <row r="1175" spans="1:1">
      <c r="A1175" s="556"/>
    </row>
    <row r="1176" spans="1:1">
      <c r="A1176" s="556"/>
    </row>
    <row r="1177" spans="1:1">
      <c r="A1177" s="556"/>
    </row>
    <row r="1178" spans="1:1">
      <c r="A1178" s="556"/>
    </row>
    <row r="1179" spans="1:1">
      <c r="A1179" s="556"/>
    </row>
    <row r="1180" spans="1:1">
      <c r="A1180" s="556"/>
    </row>
    <row r="1181" spans="1:1">
      <c r="A1181" s="556"/>
    </row>
    <row r="1182" spans="1:1">
      <c r="A1182" s="556"/>
    </row>
    <row r="1183" spans="1:1">
      <c r="A1183" s="556"/>
    </row>
    <row r="1184" spans="1:1">
      <c r="A1184" s="556"/>
    </row>
    <row r="1185" spans="1:1">
      <c r="A1185" s="556"/>
    </row>
    <row r="1186" spans="1:1">
      <c r="A1186" s="561"/>
    </row>
    <row r="1187" spans="1:1">
      <c r="A1187" s="561"/>
    </row>
    <row r="1188" spans="1:1">
      <c r="A1188" s="561"/>
    </row>
    <row r="1189" spans="1:1">
      <c r="A1189" s="561"/>
    </row>
    <row r="1190" spans="1:1">
      <c r="A1190" s="561"/>
    </row>
    <row r="1191" spans="1:1">
      <c r="A1191" s="561"/>
    </row>
    <row r="1192" spans="1:1">
      <c r="A1192" s="561"/>
    </row>
    <row r="1193" spans="1:1">
      <c r="A1193" s="561"/>
    </row>
    <row r="1194" spans="1:1">
      <c r="A1194" s="561"/>
    </row>
    <row r="1195" spans="1:1">
      <c r="A1195" s="555"/>
    </row>
    <row r="1196" spans="1:1">
      <c r="A1196" s="555"/>
    </row>
    <row r="1197" spans="1:1">
      <c r="A1197" s="555"/>
    </row>
    <row r="1198" spans="1:1">
      <c r="A1198" s="555"/>
    </row>
    <row r="1199" spans="1:1">
      <c r="A1199" s="555"/>
    </row>
    <row r="1200" spans="1:1">
      <c r="A1200" s="555"/>
    </row>
    <row r="1201" spans="1:1">
      <c r="A1201" s="556"/>
    </row>
    <row r="1202" spans="1:1">
      <c r="A1202" s="556"/>
    </row>
    <row r="1203" spans="1:1">
      <c r="A1203" s="556"/>
    </row>
    <row r="1204" spans="1:1">
      <c r="A1204" s="556"/>
    </row>
    <row r="1205" spans="1:1">
      <c r="A1205" s="556"/>
    </row>
    <row r="1206" spans="1:1">
      <c r="A1206" s="556"/>
    </row>
    <row r="1207" spans="1:1">
      <c r="A1207" s="556"/>
    </row>
    <row r="1208" spans="1:1">
      <c r="A1208" s="556"/>
    </row>
    <row r="1209" spans="1:1">
      <c r="A1209" s="556"/>
    </row>
    <row r="1210" spans="1:1">
      <c r="A1210" s="556"/>
    </row>
    <row r="1211" spans="1:1">
      <c r="A1211" s="556"/>
    </row>
    <row r="1212" spans="1:1">
      <c r="A1212" s="556"/>
    </row>
    <row r="1213" spans="1:1">
      <c r="A1213" s="556"/>
    </row>
    <row r="1214" spans="1:1">
      <c r="A1214" s="556"/>
    </row>
    <row r="1215" spans="1:1">
      <c r="A1215" s="556"/>
    </row>
    <row r="1216" spans="1:1">
      <c r="A1216" s="556"/>
    </row>
    <row r="1217" spans="1:1">
      <c r="A1217" s="556"/>
    </row>
    <row r="1218" spans="1:1">
      <c r="A1218" s="556"/>
    </row>
    <row r="1219" spans="1:1">
      <c r="A1219" s="556"/>
    </row>
    <row r="1220" spans="1:1">
      <c r="A1220" s="556"/>
    </row>
    <row r="1221" spans="1:1">
      <c r="A1221" s="556"/>
    </row>
    <row r="1222" spans="1:1">
      <c r="A1222" s="556"/>
    </row>
    <row r="1223" spans="1:1">
      <c r="A1223" s="556"/>
    </row>
    <row r="1224" spans="1:1">
      <c r="A1224" s="556"/>
    </row>
    <row r="1225" spans="1:1">
      <c r="A1225" s="556"/>
    </row>
    <row r="1226" spans="1:1">
      <c r="A1226" s="556"/>
    </row>
    <row r="1227" spans="1:1">
      <c r="A1227" s="556"/>
    </row>
    <row r="1228" spans="1:1">
      <c r="A1228" s="556"/>
    </row>
    <row r="1229" spans="1:1">
      <c r="A1229" s="556"/>
    </row>
    <row r="1230" spans="1:1">
      <c r="A1230" s="556"/>
    </row>
    <row r="1231" spans="1:1">
      <c r="A1231" s="556"/>
    </row>
    <row r="1232" spans="1:1">
      <c r="A1232" s="556"/>
    </row>
    <row r="1233" spans="1:1">
      <c r="A1233" s="556"/>
    </row>
    <row r="1234" spans="1:1">
      <c r="A1234" s="556"/>
    </row>
    <row r="1235" spans="1:1">
      <c r="A1235" s="556"/>
    </row>
    <row r="1236" spans="1:1">
      <c r="A1236" s="556"/>
    </row>
    <row r="1237" spans="1:1">
      <c r="A1237" s="556"/>
    </row>
    <row r="1238" spans="1:1">
      <c r="A1238" s="556"/>
    </row>
    <row r="1239" spans="1:1">
      <c r="A1239" s="556"/>
    </row>
    <row r="1240" spans="1:1">
      <c r="A1240" s="556"/>
    </row>
    <row r="1241" spans="1:1">
      <c r="A1241" s="556"/>
    </row>
    <row r="1242" spans="1:1">
      <c r="A1242" s="556"/>
    </row>
    <row r="1243" spans="1:1">
      <c r="A1243" s="556"/>
    </row>
    <row r="1244" spans="1:1">
      <c r="A1244" s="556"/>
    </row>
    <row r="1245" spans="1:1">
      <c r="A1245" s="556"/>
    </row>
    <row r="1246" spans="1:1">
      <c r="A1246" s="556"/>
    </row>
    <row r="1247" spans="1:1">
      <c r="A1247" s="556"/>
    </row>
    <row r="1248" spans="1:1">
      <c r="A1248" s="556"/>
    </row>
    <row r="1249" spans="1:1">
      <c r="A1249" s="556"/>
    </row>
    <row r="1250" spans="1:1">
      <c r="A1250" s="556"/>
    </row>
    <row r="1251" spans="1:1">
      <c r="A1251" s="556"/>
    </row>
    <row r="1252" spans="1:1">
      <c r="A1252" s="556"/>
    </row>
    <row r="1253" spans="1:1">
      <c r="A1253" s="556"/>
    </row>
    <row r="1254" spans="1:1">
      <c r="A1254" s="556"/>
    </row>
    <row r="1255" spans="1:1">
      <c r="A1255" s="556"/>
    </row>
    <row r="1256" spans="1:1">
      <c r="A1256" s="556"/>
    </row>
    <row r="1257" spans="1:1">
      <c r="A1257" s="556"/>
    </row>
    <row r="1258" spans="1:1">
      <c r="A1258" s="556"/>
    </row>
    <row r="1259" spans="1:1">
      <c r="A1259" s="556"/>
    </row>
    <row r="1260" spans="1:1">
      <c r="A1260" s="556"/>
    </row>
    <row r="1261" spans="1:1">
      <c r="A1261" s="556"/>
    </row>
    <row r="1262" spans="1:1">
      <c r="A1262" s="556"/>
    </row>
    <row r="1263" spans="1:1">
      <c r="A1263" s="556"/>
    </row>
    <row r="1264" spans="1:1">
      <c r="A1264" s="556"/>
    </row>
    <row r="1265" spans="1:1">
      <c r="A1265" s="556"/>
    </row>
    <row r="1266" spans="1:1">
      <c r="A1266" s="556"/>
    </row>
    <row r="1267" spans="1:1">
      <c r="A1267" s="556"/>
    </row>
    <row r="1268" spans="1:1">
      <c r="A1268" s="556"/>
    </row>
    <row r="1269" spans="1:1">
      <c r="A1269" s="556"/>
    </row>
    <row r="1270" spans="1:1">
      <c r="A1270" s="556"/>
    </row>
    <row r="1271" spans="1:1">
      <c r="A1271" s="556"/>
    </row>
    <row r="1272" spans="1:1">
      <c r="A1272" s="556"/>
    </row>
    <row r="1273" spans="1:1">
      <c r="A1273" s="556"/>
    </row>
    <row r="1274" spans="1:1">
      <c r="A1274" s="556"/>
    </row>
    <row r="1275" spans="1:1">
      <c r="A1275" s="555"/>
    </row>
    <row r="1276" spans="1:1">
      <c r="A1276" s="556"/>
    </row>
    <row r="1277" spans="1:1">
      <c r="A1277" s="556"/>
    </row>
    <row r="1278" spans="1:1">
      <c r="A1278" s="556"/>
    </row>
    <row r="1279" spans="1:1">
      <c r="A1279" s="556"/>
    </row>
    <row r="1280" spans="1:1">
      <c r="A1280" s="556"/>
    </row>
    <row r="1281" spans="1:1">
      <c r="A1281" s="556"/>
    </row>
    <row r="1282" spans="1:1">
      <c r="A1282" s="556"/>
    </row>
    <row r="1283" spans="1:1">
      <c r="A1283" s="556"/>
    </row>
    <row r="1284" spans="1:1">
      <c r="A1284" s="556"/>
    </row>
  </sheetData>
  <sheetProtection selectLockedCells="1" selectUnlockedCells="1"/>
  <mergeCells count="2">
    <mergeCell ref="A10:E10"/>
    <mergeCell ref="A1:F6"/>
  </mergeCells>
  <phoneticPr fontId="38" type="noConversion"/>
  <pageMargins left="0.6692913385826772" right="0.19685039370078741" top="1.1023622047244095" bottom="0.59055118110236227" header="0.51181102362204722" footer="0.35433070866141736"/>
  <pageSetup paperSize="9" scale="78" firstPageNumber="0" fitToHeight="7" orientation="portrait" horizontalDpi="300" verticalDpi="300" r:id="rId1"/>
  <headerFooter alignWithMargins="0">
    <oddHeader xml:space="preserve">&amp;L&amp;G&amp;RООО "ПАУЛЬ ХАРТМАНН"
115114, Москва, Кожевническая ул., д.7, к.1
Тел.: (495) 796 99 61 (многоканальный) Факс: 796 99 60
 Тел. бесплатной горячей линии (РФ): 8 800 505 12 12 
</oddHeader>
    <oddFooter>&amp;LСтраница &amp;P из &amp;N страниц&amp;RПрайс-лист VK Уход за пациентами для рассылки</oddFooter>
  </headerFooter>
  <rowBreaks count="1" manualBreakCount="1">
    <brk id="126" max="6" man="1"/>
  </rowBreaks>
  <customProperties>
    <customPr name="_pios_id" r:id="rId2"/>
  </customProperties>
  <drawing r:id="rId3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E46"/>
  <sheetViews>
    <sheetView workbookViewId="0">
      <selection activeCell="E34" sqref="E34"/>
    </sheetView>
  </sheetViews>
  <sheetFormatPr defaultRowHeight="12.75"/>
  <cols>
    <col min="1" max="1" width="12.28515625" customWidth="1"/>
    <col min="2" max="2" width="37.5703125" customWidth="1"/>
    <col min="4" max="4" width="14" customWidth="1"/>
    <col min="5" max="5" width="21.5703125" customWidth="1"/>
  </cols>
  <sheetData>
    <row r="1" spans="1:5" ht="12.75" customHeight="1">
      <c r="A1" s="587" t="s">
        <v>494</v>
      </c>
      <c r="B1" s="588"/>
      <c r="C1" s="588"/>
      <c r="D1" s="588"/>
      <c r="E1" s="589"/>
    </row>
    <row r="2" spans="1:5" ht="12.75" customHeight="1">
      <c r="A2" s="590" t="s">
        <v>140</v>
      </c>
      <c r="B2" s="590" t="s">
        <v>662</v>
      </c>
      <c r="C2" s="591" t="s">
        <v>1139</v>
      </c>
      <c r="D2" s="591" t="s">
        <v>495</v>
      </c>
      <c r="E2" s="591" t="s">
        <v>496</v>
      </c>
    </row>
    <row r="3" spans="1:5" ht="12.75" customHeight="1">
      <c r="A3" s="590"/>
      <c r="B3" s="590"/>
      <c r="C3" s="592"/>
      <c r="D3" s="592"/>
      <c r="E3" s="592"/>
    </row>
    <row r="4" spans="1:5">
      <c r="A4" s="254"/>
      <c r="B4" s="73"/>
      <c r="C4" s="121"/>
      <c r="D4" s="347"/>
      <c r="E4" s="347"/>
    </row>
    <row r="5" spans="1:5">
      <c r="A5" s="71"/>
      <c r="B5" s="71"/>
      <c r="C5" s="71"/>
      <c r="D5" s="71"/>
      <c r="E5" s="71"/>
    </row>
    <row r="6" spans="1:5">
      <c r="A6" s="71"/>
      <c r="B6" s="71"/>
      <c r="C6" s="71"/>
      <c r="D6" s="71"/>
      <c r="E6" s="71"/>
    </row>
    <row r="7" spans="1:5">
      <c r="A7" s="71"/>
      <c r="B7" s="71"/>
      <c r="C7" s="71"/>
      <c r="D7" s="71"/>
      <c r="E7" s="71"/>
    </row>
    <row r="8" spans="1:5">
      <c r="A8" s="71"/>
      <c r="B8" s="71"/>
      <c r="C8" s="71"/>
      <c r="D8" s="71"/>
      <c r="E8" s="71"/>
    </row>
    <row r="9" spans="1:5">
      <c r="A9" s="71"/>
      <c r="B9" s="71"/>
      <c r="C9" s="71"/>
      <c r="D9" s="71"/>
      <c r="E9" s="71"/>
    </row>
    <row r="10" spans="1:5">
      <c r="A10" s="71"/>
      <c r="B10" s="71"/>
      <c r="C10" s="71"/>
      <c r="D10" s="71"/>
      <c r="E10" s="71"/>
    </row>
    <row r="11" spans="1:5">
      <c r="A11" s="71"/>
      <c r="B11" s="71"/>
      <c r="C11" s="71"/>
      <c r="D11" s="71"/>
      <c r="E11" s="71"/>
    </row>
    <row r="12" spans="1:5">
      <c r="A12" s="71"/>
      <c r="B12" s="71"/>
      <c r="C12" s="71"/>
      <c r="D12" s="71"/>
      <c r="E12" s="71"/>
    </row>
    <row r="13" spans="1:5">
      <c r="A13" s="71"/>
      <c r="B13" s="71"/>
      <c r="C13" s="71"/>
      <c r="D13" s="71"/>
      <c r="E13" s="71"/>
    </row>
    <row r="14" spans="1:5">
      <c r="A14" s="71"/>
      <c r="B14" s="71"/>
      <c r="C14" s="71"/>
      <c r="D14" s="71"/>
      <c r="E14" s="71"/>
    </row>
    <row r="15" spans="1:5">
      <c r="A15" s="71"/>
      <c r="B15" s="71"/>
      <c r="C15" s="71"/>
      <c r="D15" s="71"/>
      <c r="E15" s="71"/>
    </row>
    <row r="16" spans="1:5">
      <c r="A16" s="71"/>
      <c r="B16" s="71"/>
      <c r="C16" s="71"/>
      <c r="D16" s="71"/>
      <c r="E16" s="71"/>
    </row>
    <row r="17" spans="1:5">
      <c r="A17" s="71"/>
      <c r="B17" s="71"/>
      <c r="C17" s="71"/>
      <c r="D17" s="71"/>
      <c r="E17" s="71"/>
    </row>
    <row r="18" spans="1:5">
      <c r="A18" s="71"/>
      <c r="B18" s="71"/>
      <c r="C18" s="71"/>
      <c r="D18" s="71"/>
      <c r="E18" s="71"/>
    </row>
    <row r="19" spans="1:5">
      <c r="A19" s="71"/>
      <c r="B19" s="71"/>
      <c r="C19" s="71"/>
      <c r="D19" s="71"/>
      <c r="E19" s="71"/>
    </row>
    <row r="20" spans="1:5">
      <c r="A20" s="71"/>
      <c r="B20" s="71"/>
      <c r="C20" s="71"/>
      <c r="D20" s="71"/>
      <c r="E20" s="71"/>
    </row>
    <row r="21" spans="1:5">
      <c r="A21" s="71"/>
      <c r="B21" s="71"/>
      <c r="C21" s="71"/>
      <c r="D21" s="71"/>
      <c r="E21" s="71"/>
    </row>
    <row r="22" spans="1:5">
      <c r="A22" s="71"/>
      <c r="B22" s="71"/>
      <c r="C22" s="71"/>
      <c r="D22" s="71"/>
      <c r="E22" s="71"/>
    </row>
    <row r="23" spans="1:5">
      <c r="A23" s="71"/>
      <c r="B23" s="71"/>
      <c r="C23" s="71"/>
      <c r="D23" s="71"/>
      <c r="E23" s="71"/>
    </row>
    <row r="24" spans="1:5">
      <c r="A24" s="71"/>
      <c r="B24" s="71"/>
      <c r="C24" s="71"/>
      <c r="D24" s="71"/>
      <c r="E24" s="71"/>
    </row>
    <row r="25" spans="1:5">
      <c r="A25" s="71"/>
      <c r="B25" s="71"/>
      <c r="C25" s="71"/>
      <c r="D25" s="71"/>
      <c r="E25" s="71"/>
    </row>
    <row r="26" spans="1:5">
      <c r="A26" s="71"/>
      <c r="B26" s="71"/>
      <c r="C26" s="71"/>
      <c r="D26" s="71"/>
      <c r="E26" s="71"/>
    </row>
    <row r="27" spans="1:5">
      <c r="A27" s="71"/>
      <c r="B27" s="71"/>
      <c r="C27" s="71"/>
      <c r="D27" s="71"/>
      <c r="E27" s="71"/>
    </row>
    <row r="28" spans="1:5">
      <c r="A28" s="71"/>
      <c r="B28" s="71"/>
      <c r="C28" s="71"/>
      <c r="D28" s="71"/>
      <c r="E28" s="71"/>
    </row>
    <row r="29" spans="1:5">
      <c r="A29" s="71"/>
      <c r="B29" s="71"/>
      <c r="C29" s="71"/>
      <c r="D29" s="71"/>
      <c r="E29" s="71"/>
    </row>
    <row r="30" spans="1:5">
      <c r="A30" s="71"/>
      <c r="B30" s="71"/>
      <c r="C30" s="71"/>
      <c r="D30" s="71"/>
      <c r="E30" s="71"/>
    </row>
    <row r="31" spans="1:5">
      <c r="A31" s="71"/>
      <c r="B31" s="71"/>
      <c r="C31" s="71"/>
      <c r="D31" s="71"/>
      <c r="E31" s="71"/>
    </row>
    <row r="32" spans="1:5">
      <c r="A32" s="71"/>
      <c r="B32" s="71"/>
      <c r="C32" s="71"/>
      <c r="D32" s="71"/>
      <c r="E32" s="71"/>
    </row>
    <row r="33" spans="1:5">
      <c r="A33" s="71"/>
      <c r="B33" s="71"/>
      <c r="C33" s="71"/>
      <c r="D33" s="71"/>
      <c r="E33" s="71"/>
    </row>
    <row r="34" spans="1:5">
      <c r="A34" s="71"/>
      <c r="B34" s="71"/>
      <c r="C34" s="71"/>
      <c r="D34" s="71"/>
      <c r="E34" s="71"/>
    </row>
    <row r="35" spans="1:5">
      <c r="A35" s="71"/>
      <c r="B35" s="71"/>
      <c r="C35" s="71"/>
      <c r="D35" s="71"/>
      <c r="E35" s="71"/>
    </row>
    <row r="36" spans="1:5">
      <c r="A36" s="71"/>
      <c r="B36" s="71"/>
      <c r="C36" s="71"/>
      <c r="D36" s="71"/>
      <c r="E36" s="71"/>
    </row>
    <row r="37" spans="1:5">
      <c r="A37" s="71"/>
      <c r="B37" s="71"/>
      <c r="C37" s="71"/>
      <c r="D37" s="71"/>
      <c r="E37" s="71"/>
    </row>
    <row r="38" spans="1:5">
      <c r="A38" s="71"/>
      <c r="B38" s="71"/>
      <c r="C38" s="71"/>
      <c r="D38" s="71"/>
      <c r="E38" s="71"/>
    </row>
    <row r="39" spans="1:5">
      <c r="A39" s="71"/>
      <c r="B39" s="71"/>
      <c r="C39" s="71"/>
      <c r="D39" s="71"/>
      <c r="E39" s="71"/>
    </row>
    <row r="40" spans="1:5">
      <c r="A40" s="71"/>
      <c r="B40" s="71"/>
      <c r="C40" s="71"/>
      <c r="D40" s="71"/>
      <c r="E40" s="71"/>
    </row>
    <row r="41" spans="1:5">
      <c r="A41" s="71"/>
      <c r="B41" s="71"/>
      <c r="C41" s="71"/>
      <c r="D41" s="71"/>
      <c r="E41" s="71"/>
    </row>
    <row r="42" spans="1:5">
      <c r="A42" s="71"/>
      <c r="B42" s="71"/>
      <c r="C42" s="71"/>
      <c r="D42" s="71"/>
      <c r="E42" s="71"/>
    </row>
    <row r="43" spans="1:5">
      <c r="A43" s="71"/>
      <c r="B43" s="71"/>
      <c r="C43" s="71"/>
      <c r="D43" s="71"/>
      <c r="E43" s="71"/>
    </row>
    <row r="44" spans="1:5">
      <c r="A44" s="71"/>
      <c r="B44" s="71"/>
      <c r="C44" s="71"/>
      <c r="D44" s="71"/>
      <c r="E44" s="71"/>
    </row>
    <row r="45" spans="1:5">
      <c r="A45" s="71"/>
      <c r="B45" s="71"/>
      <c r="C45" s="71"/>
      <c r="D45" s="71"/>
      <c r="E45" s="71"/>
    </row>
    <row r="46" spans="1:5">
      <c r="A46" s="71"/>
      <c r="B46" s="71"/>
      <c r="C46" s="71"/>
      <c r="D46" s="71"/>
      <c r="E46" s="71"/>
    </row>
  </sheetData>
  <mergeCells count="6">
    <mergeCell ref="A1:E1"/>
    <mergeCell ref="A2:A3"/>
    <mergeCell ref="B2:B3"/>
    <mergeCell ref="C2:C3"/>
    <mergeCell ref="D2:D3"/>
    <mergeCell ref="E2:E3"/>
  </mergeCells>
  <phoneticPr fontId="38" type="noConversion"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156</vt:i4>
      </vt:variant>
    </vt:vector>
  </HeadingPairs>
  <TitlesOfParts>
    <vt:vector size="164" baseType="lpstr">
      <vt:lpstr>Уход за ранами</vt:lpstr>
      <vt:lpstr>Бинты и пластыри </vt:lpstr>
      <vt:lpstr>Лист3</vt:lpstr>
      <vt:lpstr>Потребности операционной </vt:lpstr>
      <vt:lpstr>Дезинфекция</vt:lpstr>
      <vt:lpstr>Продукты широк. пот.</vt:lpstr>
      <vt:lpstr>Лечение и уход за пациентом</vt:lpstr>
      <vt:lpstr>Для заказа</vt:lpstr>
      <vt:lpstr>'Лечение и уход за пациентом'!Excel_BuiltIn__FilterDatabase</vt:lpstr>
      <vt:lpstr>'Лечение и уход за пациентом'!Z_065DEAF5_44F1_4CA0_A94A_97F9E0BAA96B__wvu_FilterData</vt:lpstr>
      <vt:lpstr>'Бинты и пластыри '!Z_065DEAF5_44F1_4CA0_A94A_97F9E0BAA96B__wvu_PrintArea</vt:lpstr>
      <vt:lpstr>Дезинфекция!Z_065DEAF5_44F1_4CA0_A94A_97F9E0BAA96B__wvu_PrintArea</vt:lpstr>
      <vt:lpstr>'Лечение и уход за пациентом'!Z_065DEAF5_44F1_4CA0_A94A_97F9E0BAA96B__wvu_PrintArea</vt:lpstr>
      <vt:lpstr>'Продукты широк. пот.'!Z_065DEAF5_44F1_4CA0_A94A_97F9E0BAA96B__wvu_PrintArea</vt:lpstr>
      <vt:lpstr>'Уход за ранами'!Z_065DEAF5_44F1_4CA0_A94A_97F9E0BAA96B__wvu_PrintArea</vt:lpstr>
      <vt:lpstr>'Бинты и пластыри '!Z_065DEAF5_44F1_4CA0_A94A_97F9E0BAA96B__wvu_PrintTitles</vt:lpstr>
      <vt:lpstr>'Лечение и уход за пациентом'!Z_065DEAF5_44F1_4CA0_A94A_97F9E0BAA96B__wvu_PrintTitles</vt:lpstr>
      <vt:lpstr>'Продукты широк. пот.'!Z_065DEAF5_44F1_4CA0_A94A_97F9E0BAA96B__wvu_PrintTitles</vt:lpstr>
      <vt:lpstr>'Уход за ранами'!Z_065DEAF5_44F1_4CA0_A94A_97F9E0BAA96B__wvu_PrintTitles</vt:lpstr>
      <vt:lpstr>'Лечение и уход за пациентом'!Z_49CFF6A1_BF76_4F74_B633_02180DABD0C0__wvu_FilterData</vt:lpstr>
      <vt:lpstr>'Бинты и пластыри '!Z_49CFF6A1_BF76_4F74_B633_02180DABD0C0__wvu_PrintArea</vt:lpstr>
      <vt:lpstr>Дезинфекция!Z_49CFF6A1_BF76_4F74_B633_02180DABD0C0__wvu_PrintArea</vt:lpstr>
      <vt:lpstr>'Лечение и уход за пациентом'!Z_49CFF6A1_BF76_4F74_B633_02180DABD0C0__wvu_PrintArea</vt:lpstr>
      <vt:lpstr>'Продукты широк. пот.'!Z_49CFF6A1_BF76_4F74_B633_02180DABD0C0__wvu_PrintArea</vt:lpstr>
      <vt:lpstr>'Уход за ранами'!Z_49CFF6A1_BF76_4F74_B633_02180DABD0C0__wvu_PrintArea</vt:lpstr>
      <vt:lpstr>'Бинты и пластыри '!Z_49CFF6A1_BF76_4F74_B633_02180DABD0C0__wvu_PrintTitles</vt:lpstr>
      <vt:lpstr>'Лечение и уход за пациентом'!Z_49CFF6A1_BF76_4F74_B633_02180DABD0C0__wvu_PrintTitles</vt:lpstr>
      <vt:lpstr>'Продукты широк. пот.'!Z_49CFF6A1_BF76_4F74_B633_02180DABD0C0__wvu_PrintTitles</vt:lpstr>
      <vt:lpstr>'Уход за ранами'!Z_49CFF6A1_BF76_4F74_B633_02180DABD0C0__wvu_PrintTitles</vt:lpstr>
      <vt:lpstr>'Лечение и уход за пациентом'!Z_4AAF579B_448A_4316_A396_C4C1C8752499__wvu_FilterData</vt:lpstr>
      <vt:lpstr>'Бинты и пластыри '!Z_4AAF579B_448A_4316_A396_C4C1C8752499__wvu_PrintArea</vt:lpstr>
      <vt:lpstr>'Лечение и уход за пациентом'!Z_4AAF579B_448A_4316_A396_C4C1C8752499__wvu_PrintArea</vt:lpstr>
      <vt:lpstr>'Продукты широк. пот.'!Z_4AAF579B_448A_4316_A396_C4C1C8752499__wvu_PrintArea</vt:lpstr>
      <vt:lpstr>'Уход за ранами'!Z_4AAF579B_448A_4316_A396_C4C1C8752499__wvu_PrintArea</vt:lpstr>
      <vt:lpstr>'Бинты и пластыри '!Z_4AAF579B_448A_4316_A396_C4C1C8752499__wvu_PrintTitles</vt:lpstr>
      <vt:lpstr>'Лечение и уход за пациентом'!Z_4AAF579B_448A_4316_A396_C4C1C8752499__wvu_PrintTitles</vt:lpstr>
      <vt:lpstr>'Продукты широк. пот.'!Z_4AAF579B_448A_4316_A396_C4C1C8752499__wvu_PrintTitles</vt:lpstr>
      <vt:lpstr>'Уход за ранами'!Z_4AAF579B_448A_4316_A396_C4C1C8752499__wvu_PrintTitles</vt:lpstr>
      <vt:lpstr>'Лечение и уход за пациентом'!Z_5CF8C53F_0C3E_4EC8_A757_785F5D34BA61__wvu_FilterData</vt:lpstr>
      <vt:lpstr>'Бинты и пластыри '!Z_5CF8C53F_0C3E_4EC8_A757_785F5D34BA61__wvu_PrintArea</vt:lpstr>
      <vt:lpstr>Дезинфекция!Z_5CF8C53F_0C3E_4EC8_A757_785F5D34BA61__wvu_PrintArea</vt:lpstr>
      <vt:lpstr>'Лечение и уход за пациентом'!Z_5CF8C53F_0C3E_4EC8_A757_785F5D34BA61__wvu_PrintArea</vt:lpstr>
      <vt:lpstr>'Продукты широк. пот.'!Z_5CF8C53F_0C3E_4EC8_A757_785F5D34BA61__wvu_PrintArea</vt:lpstr>
      <vt:lpstr>'Уход за ранами'!Z_5CF8C53F_0C3E_4EC8_A757_785F5D34BA61__wvu_PrintArea</vt:lpstr>
      <vt:lpstr>'Бинты и пластыри '!Z_5CF8C53F_0C3E_4EC8_A757_785F5D34BA61__wvu_PrintTitles</vt:lpstr>
      <vt:lpstr>'Лечение и уход за пациентом'!Z_5CF8C53F_0C3E_4EC8_A757_785F5D34BA61__wvu_PrintTitles</vt:lpstr>
      <vt:lpstr>'Продукты широк. пот.'!Z_5CF8C53F_0C3E_4EC8_A757_785F5D34BA61__wvu_PrintTitles</vt:lpstr>
      <vt:lpstr>'Уход за ранами'!Z_5CF8C53F_0C3E_4EC8_A757_785F5D34BA61__wvu_PrintTitles</vt:lpstr>
      <vt:lpstr>'Лечение и уход за пациентом'!Z_66A468C9_26F9_439E_9FD6_331174B977F2__wvu_FilterData</vt:lpstr>
      <vt:lpstr>'Бинты и пластыри '!Z_66A468C9_26F9_439E_9FD6_331174B977F2__wvu_PrintArea</vt:lpstr>
      <vt:lpstr>'Лечение и уход за пациентом'!Z_66A468C9_26F9_439E_9FD6_331174B977F2__wvu_PrintArea</vt:lpstr>
      <vt:lpstr>'Продукты широк. пот.'!Z_66A468C9_26F9_439E_9FD6_331174B977F2__wvu_PrintArea</vt:lpstr>
      <vt:lpstr>'Уход за ранами'!Z_66A468C9_26F9_439E_9FD6_331174B977F2__wvu_PrintArea</vt:lpstr>
      <vt:lpstr>'Бинты и пластыри '!Z_66A468C9_26F9_439E_9FD6_331174B977F2__wvu_PrintTitles</vt:lpstr>
      <vt:lpstr>'Лечение и уход за пациентом'!Z_66A468C9_26F9_439E_9FD6_331174B977F2__wvu_PrintTitles</vt:lpstr>
      <vt:lpstr>'Продукты широк. пот.'!Z_66A468C9_26F9_439E_9FD6_331174B977F2__wvu_PrintTitles</vt:lpstr>
      <vt:lpstr>'Уход за ранами'!Z_66A468C9_26F9_439E_9FD6_331174B977F2__wvu_PrintTitles</vt:lpstr>
      <vt:lpstr>'Лечение и уход за пациентом'!Z_6B0F6DF0_8C97_4F9F_B89B_533BA9E8437D__wvu_FilterData</vt:lpstr>
      <vt:lpstr>'Бинты и пластыри '!Z_6B0F6DF0_8C97_4F9F_B89B_533BA9E8437D__wvu_PrintArea</vt:lpstr>
      <vt:lpstr>Дезинфекция!Z_6B0F6DF0_8C97_4F9F_B89B_533BA9E8437D__wvu_PrintArea</vt:lpstr>
      <vt:lpstr>'Лечение и уход за пациентом'!Z_6B0F6DF0_8C97_4F9F_B89B_533BA9E8437D__wvu_PrintArea</vt:lpstr>
      <vt:lpstr>'Продукты широк. пот.'!Z_6B0F6DF0_8C97_4F9F_B89B_533BA9E8437D__wvu_PrintArea</vt:lpstr>
      <vt:lpstr>'Уход за ранами'!Z_6B0F6DF0_8C97_4F9F_B89B_533BA9E8437D__wvu_PrintArea</vt:lpstr>
      <vt:lpstr>'Бинты и пластыри '!Z_6B0F6DF0_8C97_4F9F_B89B_533BA9E8437D__wvu_PrintTitles</vt:lpstr>
      <vt:lpstr>'Лечение и уход за пациентом'!Z_6B0F6DF0_8C97_4F9F_B89B_533BA9E8437D__wvu_PrintTitles</vt:lpstr>
      <vt:lpstr>'Продукты широк. пот.'!Z_6B0F6DF0_8C97_4F9F_B89B_533BA9E8437D__wvu_PrintTitles</vt:lpstr>
      <vt:lpstr>'Уход за ранами'!Z_6B0F6DF0_8C97_4F9F_B89B_533BA9E8437D__wvu_PrintTitles</vt:lpstr>
      <vt:lpstr>'Лечение и уход за пациентом'!Z_6B751060_08FF_4B64_8F33_4711F49CD262__wvu_FilterData</vt:lpstr>
      <vt:lpstr>'Бинты и пластыри '!Z_6B751060_08FF_4B64_8F33_4711F49CD262__wvu_PrintArea</vt:lpstr>
      <vt:lpstr>Дезинфекция!Z_6B751060_08FF_4B64_8F33_4711F49CD262__wvu_PrintArea</vt:lpstr>
      <vt:lpstr>'Лечение и уход за пациентом'!Z_6B751060_08FF_4B64_8F33_4711F49CD262__wvu_PrintArea</vt:lpstr>
      <vt:lpstr>'Продукты широк. пот.'!Z_6B751060_08FF_4B64_8F33_4711F49CD262__wvu_PrintArea</vt:lpstr>
      <vt:lpstr>'Уход за ранами'!Z_6B751060_08FF_4B64_8F33_4711F49CD262__wvu_PrintArea</vt:lpstr>
      <vt:lpstr>'Бинты и пластыри '!Z_6B751060_08FF_4B64_8F33_4711F49CD262__wvu_PrintTitles</vt:lpstr>
      <vt:lpstr>'Лечение и уход за пациентом'!Z_6B751060_08FF_4B64_8F33_4711F49CD262__wvu_PrintTitles</vt:lpstr>
      <vt:lpstr>'Продукты широк. пот.'!Z_6B751060_08FF_4B64_8F33_4711F49CD262__wvu_PrintTitles</vt:lpstr>
      <vt:lpstr>'Уход за ранами'!Z_6B751060_08FF_4B64_8F33_4711F49CD262__wvu_PrintTitles</vt:lpstr>
      <vt:lpstr>'Лечение и уход за пациентом'!Z_905132B0_535A_4375_8F2C_FBBD53D79B73__wvu_FilterData</vt:lpstr>
      <vt:lpstr>'Бинты и пластыри '!Z_905132B0_535A_4375_8F2C_FBBD53D79B73__wvu_PrintArea</vt:lpstr>
      <vt:lpstr>Дезинфекция!Z_905132B0_535A_4375_8F2C_FBBD53D79B73__wvu_PrintArea</vt:lpstr>
      <vt:lpstr>'Лечение и уход за пациентом'!Z_905132B0_535A_4375_8F2C_FBBD53D79B73__wvu_PrintArea</vt:lpstr>
      <vt:lpstr>'Продукты широк. пот.'!Z_905132B0_535A_4375_8F2C_FBBD53D79B73__wvu_PrintArea</vt:lpstr>
      <vt:lpstr>'Уход за ранами'!Z_905132B0_535A_4375_8F2C_FBBD53D79B73__wvu_PrintArea</vt:lpstr>
      <vt:lpstr>'Бинты и пластыри '!Z_905132B0_535A_4375_8F2C_FBBD53D79B73__wvu_PrintTitles</vt:lpstr>
      <vt:lpstr>'Лечение и уход за пациентом'!Z_905132B0_535A_4375_8F2C_FBBD53D79B73__wvu_PrintTitles</vt:lpstr>
      <vt:lpstr>'Продукты широк. пот.'!Z_905132B0_535A_4375_8F2C_FBBD53D79B73__wvu_PrintTitles</vt:lpstr>
      <vt:lpstr>'Уход за ранами'!Z_905132B0_535A_4375_8F2C_FBBD53D79B73__wvu_PrintTitles</vt:lpstr>
      <vt:lpstr>'Лечение и уход за пациентом'!Z_910A6F59_393C_4C02_91C6_505708349A3E__wvu_FilterData</vt:lpstr>
      <vt:lpstr>'Бинты и пластыри '!Z_910A6F59_393C_4C02_91C6_505708349A3E__wvu_PrintArea</vt:lpstr>
      <vt:lpstr>Дезинфекция!Z_910A6F59_393C_4C02_91C6_505708349A3E__wvu_PrintArea</vt:lpstr>
      <vt:lpstr>'Лечение и уход за пациентом'!Z_910A6F59_393C_4C02_91C6_505708349A3E__wvu_PrintArea</vt:lpstr>
      <vt:lpstr>'Продукты широк. пот.'!Z_910A6F59_393C_4C02_91C6_505708349A3E__wvu_PrintArea</vt:lpstr>
      <vt:lpstr>'Уход за ранами'!Z_910A6F59_393C_4C02_91C6_505708349A3E__wvu_PrintArea</vt:lpstr>
      <vt:lpstr>'Бинты и пластыри '!Z_910A6F59_393C_4C02_91C6_505708349A3E__wvu_PrintTitles</vt:lpstr>
      <vt:lpstr>'Лечение и уход за пациентом'!Z_910A6F59_393C_4C02_91C6_505708349A3E__wvu_PrintTitles</vt:lpstr>
      <vt:lpstr>'Продукты широк. пот.'!Z_910A6F59_393C_4C02_91C6_505708349A3E__wvu_PrintTitles</vt:lpstr>
      <vt:lpstr>'Уход за ранами'!Z_910A6F59_393C_4C02_91C6_505708349A3E__wvu_PrintTitles</vt:lpstr>
      <vt:lpstr>'Лечение и уход за пациентом'!Z_935D6CE0_9B60_4A0B_9692_EC74C64BBC81__wvu_FilterData</vt:lpstr>
      <vt:lpstr>'Бинты и пластыри '!Z_935D6CE0_9B60_4A0B_9692_EC74C64BBC81__wvu_PrintArea</vt:lpstr>
      <vt:lpstr>'Лечение и уход за пациентом'!Z_935D6CE0_9B60_4A0B_9692_EC74C64BBC81__wvu_PrintArea</vt:lpstr>
      <vt:lpstr>'Продукты широк. пот.'!Z_935D6CE0_9B60_4A0B_9692_EC74C64BBC81__wvu_PrintArea</vt:lpstr>
      <vt:lpstr>'Уход за ранами'!Z_935D6CE0_9B60_4A0B_9692_EC74C64BBC81__wvu_PrintArea</vt:lpstr>
      <vt:lpstr>'Бинты и пластыри '!Z_935D6CE0_9B60_4A0B_9692_EC74C64BBC81__wvu_PrintTitles</vt:lpstr>
      <vt:lpstr>'Лечение и уход за пациентом'!Z_935D6CE0_9B60_4A0B_9692_EC74C64BBC81__wvu_PrintTitles</vt:lpstr>
      <vt:lpstr>'Продукты широк. пот.'!Z_935D6CE0_9B60_4A0B_9692_EC74C64BBC81__wvu_PrintTitles</vt:lpstr>
      <vt:lpstr>'Уход за ранами'!Z_935D6CE0_9B60_4A0B_9692_EC74C64BBC81__wvu_PrintTitles</vt:lpstr>
      <vt:lpstr>'Бинты и пластыри '!Z_9CC3EFBB_4F7D_4F29_88B7_55F7785027CC__wvu_PrintArea</vt:lpstr>
      <vt:lpstr>Дезинфекция!Z_9CC3EFBB_4F7D_4F29_88B7_55F7785027CC__wvu_PrintArea</vt:lpstr>
      <vt:lpstr>'Лечение и уход за пациентом'!Z_9CC3EFBB_4F7D_4F29_88B7_55F7785027CC__wvu_PrintArea</vt:lpstr>
      <vt:lpstr>'Продукты широк. пот.'!Z_9CC3EFBB_4F7D_4F29_88B7_55F7785027CC__wvu_PrintArea</vt:lpstr>
      <vt:lpstr>'Уход за ранами'!Z_9CC3EFBB_4F7D_4F29_88B7_55F7785027CC__wvu_PrintArea</vt:lpstr>
      <vt:lpstr>'Бинты и пластыри '!Z_9CC3EFBB_4F7D_4F29_88B7_55F7785027CC__wvu_PrintTitles</vt:lpstr>
      <vt:lpstr>'Лечение и уход за пациентом'!Z_9CC3EFBB_4F7D_4F29_88B7_55F7785027CC__wvu_PrintTitles</vt:lpstr>
      <vt:lpstr>'Продукты широк. пот.'!Z_9CC3EFBB_4F7D_4F29_88B7_55F7785027CC__wvu_PrintTitles</vt:lpstr>
      <vt:lpstr>'Уход за ранами'!Z_9CC3EFBB_4F7D_4F29_88B7_55F7785027CC__wvu_PrintTitles</vt:lpstr>
      <vt:lpstr>'Лечение и уход за пациентом'!Z_A6A26309_074B_441B_A2FB_3AB98B74CD5F__wvu_FilterData</vt:lpstr>
      <vt:lpstr>'Лечение и уход за пациентом'!Z_A9E001D8_4755_424C_B2F9_C4E24EC623C4__wvu_FilterData</vt:lpstr>
      <vt:lpstr>'Лечение и уход за пациентом'!Z_AD6E52A4_7F5B_4846_8378_89E6EA28EFC7__wvu_FilterData</vt:lpstr>
      <vt:lpstr>'Бинты и пластыри '!Z_AD6E52A4_7F5B_4846_8378_89E6EA28EFC7__wvu_PrintArea</vt:lpstr>
      <vt:lpstr>'Лечение и уход за пациентом'!Z_AD6E52A4_7F5B_4846_8378_89E6EA28EFC7__wvu_PrintArea</vt:lpstr>
      <vt:lpstr>'Продукты широк. пот.'!Z_AD6E52A4_7F5B_4846_8378_89E6EA28EFC7__wvu_PrintArea</vt:lpstr>
      <vt:lpstr>'Уход за ранами'!Z_AD6E52A4_7F5B_4846_8378_89E6EA28EFC7__wvu_PrintArea</vt:lpstr>
      <vt:lpstr>'Бинты и пластыри '!Z_AD6E52A4_7F5B_4846_8378_89E6EA28EFC7__wvu_PrintTitles</vt:lpstr>
      <vt:lpstr>'Лечение и уход за пациентом'!Z_AD6E52A4_7F5B_4846_8378_89E6EA28EFC7__wvu_PrintTitles</vt:lpstr>
      <vt:lpstr>'Продукты широк. пот.'!Z_AD6E52A4_7F5B_4846_8378_89E6EA28EFC7__wvu_PrintTitles</vt:lpstr>
      <vt:lpstr>'Уход за ранами'!Z_AD6E52A4_7F5B_4846_8378_89E6EA28EFC7__wvu_PrintTitles</vt:lpstr>
      <vt:lpstr>'Лечение и уход за пациентом'!Z_AECDBBC4_82B1_40D0_B131_B04BED706333__wvu_FilterData</vt:lpstr>
      <vt:lpstr>'Бинты и пластыри '!Z_AECDBBC4_82B1_40D0_B131_B04BED706333__wvu_PrintArea</vt:lpstr>
      <vt:lpstr>'Лечение и уход за пациентом'!Z_AECDBBC4_82B1_40D0_B131_B04BED706333__wvu_PrintArea</vt:lpstr>
      <vt:lpstr>'Продукты широк. пот.'!Z_AECDBBC4_82B1_40D0_B131_B04BED706333__wvu_PrintArea</vt:lpstr>
      <vt:lpstr>'Уход за ранами'!Z_AECDBBC4_82B1_40D0_B131_B04BED706333__wvu_PrintArea</vt:lpstr>
      <vt:lpstr>'Бинты и пластыри '!Z_AECDBBC4_82B1_40D0_B131_B04BED706333__wvu_PrintTitles</vt:lpstr>
      <vt:lpstr>'Лечение и уход за пациентом'!Z_AECDBBC4_82B1_40D0_B131_B04BED706333__wvu_PrintTitles</vt:lpstr>
      <vt:lpstr>'Продукты широк. пот.'!Z_AECDBBC4_82B1_40D0_B131_B04BED706333__wvu_PrintTitles</vt:lpstr>
      <vt:lpstr>'Уход за ранами'!Z_AECDBBC4_82B1_40D0_B131_B04BED706333__wvu_PrintTitles</vt:lpstr>
      <vt:lpstr>'Бинты и пластыри '!Z_E006C398_3AF7_4599_9615_9A8FBBDA59EB__wvu_PrintArea</vt:lpstr>
      <vt:lpstr>Дезинфекция!Z_E006C398_3AF7_4599_9615_9A8FBBDA59EB__wvu_PrintArea</vt:lpstr>
      <vt:lpstr>'Лечение и уход за пациентом'!Z_E006C398_3AF7_4599_9615_9A8FBBDA59EB__wvu_PrintArea</vt:lpstr>
      <vt:lpstr>'Продукты широк. пот.'!Z_E006C398_3AF7_4599_9615_9A8FBBDA59EB__wvu_PrintArea</vt:lpstr>
      <vt:lpstr>'Уход за ранами'!Z_E006C398_3AF7_4599_9615_9A8FBBDA59EB__wvu_PrintArea</vt:lpstr>
      <vt:lpstr>'Бинты и пластыри '!Z_E006C398_3AF7_4599_9615_9A8FBBDA59EB__wvu_PrintTitles</vt:lpstr>
      <vt:lpstr>'Лечение и уход за пациентом'!Z_E006C398_3AF7_4599_9615_9A8FBBDA59EB__wvu_PrintTitles</vt:lpstr>
      <vt:lpstr>'Продукты широк. пот.'!Z_E006C398_3AF7_4599_9615_9A8FBBDA59EB__wvu_PrintTitles</vt:lpstr>
      <vt:lpstr>'Уход за ранами'!Z_E006C398_3AF7_4599_9615_9A8FBBDA59EB__wvu_PrintTitles</vt:lpstr>
      <vt:lpstr>'Бинты и пластыри '!Z_E94D421F_3C9F_44D2_9AA5_21B6DA8F7DD9__wvu_PrintArea</vt:lpstr>
      <vt:lpstr>Дезинфекция!Z_E94D421F_3C9F_44D2_9AA5_21B6DA8F7DD9__wvu_PrintArea</vt:lpstr>
      <vt:lpstr>'Лечение и уход за пациентом'!Z_E94D421F_3C9F_44D2_9AA5_21B6DA8F7DD9__wvu_PrintArea</vt:lpstr>
      <vt:lpstr>'Продукты широк. пот.'!Z_E94D421F_3C9F_44D2_9AA5_21B6DA8F7DD9__wvu_PrintArea</vt:lpstr>
      <vt:lpstr>'Уход за ранами'!Z_E94D421F_3C9F_44D2_9AA5_21B6DA8F7DD9__wvu_PrintArea</vt:lpstr>
      <vt:lpstr>'Бинты и пластыри '!Z_E94D421F_3C9F_44D2_9AA5_21B6DA8F7DD9__wvu_PrintTitles</vt:lpstr>
      <vt:lpstr>'Лечение и уход за пациентом'!Z_E94D421F_3C9F_44D2_9AA5_21B6DA8F7DD9__wvu_PrintTitles</vt:lpstr>
      <vt:lpstr>'Продукты широк. пот.'!Z_E94D421F_3C9F_44D2_9AA5_21B6DA8F7DD9__wvu_PrintTitles</vt:lpstr>
      <vt:lpstr>'Уход за ранами'!Z_E94D421F_3C9F_44D2_9AA5_21B6DA8F7DD9__wvu_PrintTitles</vt:lpstr>
      <vt:lpstr>'Лечение и уход за пациентом'!Z_F4AB53AE_3C83_4E41_B868_1658C07681D9__wvu_FilterData</vt:lpstr>
      <vt:lpstr>'Бинты и пластыри '!Заголовки_для_печати</vt:lpstr>
      <vt:lpstr>Дезинфекция!Заголовки_для_печати</vt:lpstr>
      <vt:lpstr>'Лечение и уход за пациентом'!Заголовки_для_печати</vt:lpstr>
      <vt:lpstr>'Продукты широк. пот.'!Заголовки_для_печати</vt:lpstr>
      <vt:lpstr>'Уход за ранами'!Заголовки_для_печати</vt:lpstr>
      <vt:lpstr>'Бинты и пластыри '!Область_печати</vt:lpstr>
      <vt:lpstr>Дезинфекция!Область_печати</vt:lpstr>
      <vt:lpstr>'Лечение и уход за пациентом'!Область_печати</vt:lpstr>
      <vt:lpstr>'Продукты широк. пот.'!Область_печати</vt:lpstr>
      <vt:lpstr>'Уход за ранами'!Область_печати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Шрамко Светлана</dc:creator>
  <cp:lastModifiedBy>кк</cp:lastModifiedBy>
  <cp:lastPrinted>2016-03-29T11:24:22Z</cp:lastPrinted>
  <dcterms:created xsi:type="dcterms:W3CDTF">2012-11-30T08:04:29Z</dcterms:created>
  <dcterms:modified xsi:type="dcterms:W3CDTF">2016-05-12T03:26:56Z</dcterms:modified>
</cp:coreProperties>
</file>