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5570" windowHeight="9120" activeTab="0"/>
  </bookViews>
  <sheets>
    <sheet name="основной" sheetId="1" r:id="rId1"/>
  </sheets>
  <externalReferences>
    <externalReference r:id="rId4"/>
  </externalReferences>
  <definedNames>
    <definedName name="Excel_BuiltIn_Print_Area_1_1">'основной'!$B$1:$N$90</definedName>
  </definedNames>
  <calcPr fullCalcOnLoad="1"/>
</workbook>
</file>

<file path=xl/sharedStrings.xml><?xml version="1.0" encoding="utf-8"?>
<sst xmlns="http://schemas.openxmlformats.org/spreadsheetml/2006/main" count="533" uniqueCount="493">
  <si>
    <t>Продукция</t>
  </si>
  <si>
    <t>Цена, руб/тн</t>
  </si>
  <si>
    <t>Уголок г/к ст3сп/пс5</t>
  </si>
  <si>
    <t>1,5*1250*2500</t>
  </si>
  <si>
    <t>ф 8 (бухта)</t>
  </si>
  <si>
    <t>ф 10 (бухта)</t>
  </si>
  <si>
    <t>ф 10 (11,7 м)</t>
  </si>
  <si>
    <t>63*63*5</t>
  </si>
  <si>
    <t>ф 12 (11,7 м)</t>
  </si>
  <si>
    <t>70*70*6</t>
  </si>
  <si>
    <t>ф 14 (11,7 м)</t>
  </si>
  <si>
    <t>ф 16 (11,7 м)</t>
  </si>
  <si>
    <t>ф 18 (11,7 м)</t>
  </si>
  <si>
    <t>90*90*7</t>
  </si>
  <si>
    <t>ф 20 (11,7 м)</t>
  </si>
  <si>
    <t>ф 22 (11,7 м)</t>
  </si>
  <si>
    <t>ф 25 (11,7 м)</t>
  </si>
  <si>
    <t>125*125*8</t>
  </si>
  <si>
    <t>ф 28 (11,7 м)</t>
  </si>
  <si>
    <t xml:space="preserve">180*180*11 </t>
  </si>
  <si>
    <t>20Б1</t>
  </si>
  <si>
    <t>20Ш1</t>
  </si>
  <si>
    <t>Швеллер г/к Ст3сп/пс5</t>
  </si>
  <si>
    <t>Арматура АI</t>
  </si>
  <si>
    <t>Полоса стальная г/к</t>
  </si>
  <si>
    <t>0,7*1250*2500</t>
  </si>
  <si>
    <t>0,8*1250*2500</t>
  </si>
  <si>
    <t>0,9*1250*2500</t>
  </si>
  <si>
    <t>30 х 4 ,  L = 6 м</t>
  </si>
  <si>
    <t>1,0*1250*2500</t>
  </si>
  <si>
    <t>Проволока ВР-1 ГОСТ 6727</t>
  </si>
  <si>
    <t>1,2*1250*2500</t>
  </si>
  <si>
    <t>40 х 4 ,  L = 6 м</t>
  </si>
  <si>
    <t>ф 4,0</t>
  </si>
  <si>
    <t>ф 5,0</t>
  </si>
  <si>
    <t>2,0*1250*2500</t>
  </si>
  <si>
    <t>50 х 6 ,  L = 6 м</t>
  </si>
  <si>
    <t>60 х 4 ,  L = 6 м</t>
  </si>
  <si>
    <t>60 х 5 ,  L = 6 м</t>
  </si>
  <si>
    <t>Проволока ТО ГОСТ 3282</t>
  </si>
  <si>
    <t>100х 6; х 8 ,  L=6 м</t>
  </si>
  <si>
    <t>ф 1,2</t>
  </si>
  <si>
    <t>40Б1, 40Б2</t>
  </si>
  <si>
    <t>Двутавр г/к 09Г2С-12/С345</t>
  </si>
  <si>
    <t>40К1, 40К2</t>
  </si>
  <si>
    <t>0,5*1250*2500(1000х2000)</t>
  </si>
  <si>
    <t xml:space="preserve">0,55*1250*2500(1000х2000) </t>
  </si>
  <si>
    <t>30Б1, 30Б2</t>
  </si>
  <si>
    <t>30К1, 30К2</t>
  </si>
  <si>
    <t>63*63*6</t>
  </si>
  <si>
    <t>75*75*8</t>
  </si>
  <si>
    <t>90*90*6</t>
  </si>
  <si>
    <t>35*35*4</t>
  </si>
  <si>
    <t>50*50*5</t>
  </si>
  <si>
    <t>10У</t>
  </si>
  <si>
    <t>12У</t>
  </si>
  <si>
    <t>14П</t>
  </si>
  <si>
    <t>14У</t>
  </si>
  <si>
    <t>16У</t>
  </si>
  <si>
    <t>20У</t>
  </si>
  <si>
    <t>24П</t>
  </si>
  <si>
    <t>24У</t>
  </si>
  <si>
    <t>27У</t>
  </si>
  <si>
    <t>30П</t>
  </si>
  <si>
    <t>30У</t>
  </si>
  <si>
    <t>25*25*4</t>
  </si>
  <si>
    <t>32*32*4</t>
  </si>
  <si>
    <t>Швеллер г/к Ст09Г2С</t>
  </si>
  <si>
    <t>50*50*4</t>
  </si>
  <si>
    <t>90*90*8</t>
  </si>
  <si>
    <t>100*100*7</t>
  </si>
  <si>
    <t>100*100*8</t>
  </si>
  <si>
    <t>100*100*10</t>
  </si>
  <si>
    <t>125*125*10</t>
  </si>
  <si>
    <t>160*160*12</t>
  </si>
  <si>
    <t>160*160*16</t>
  </si>
  <si>
    <t>Уголок г/к неравнополочный</t>
  </si>
  <si>
    <t>75х50х5</t>
  </si>
  <si>
    <t>160х100х10</t>
  </si>
  <si>
    <t>100х63х8</t>
  </si>
  <si>
    <t>110*110*7</t>
  </si>
  <si>
    <t>24М</t>
  </si>
  <si>
    <t>40Ш1, 40Ш2</t>
  </si>
  <si>
    <t>Арматура А500С</t>
  </si>
  <si>
    <t>50 х 4; х 5 ,  L = 6 м</t>
  </si>
  <si>
    <t>80 х 5; х 6 ,  L = 6 м</t>
  </si>
  <si>
    <t>25К1, 25К2</t>
  </si>
  <si>
    <t>20К1, 20К2</t>
  </si>
  <si>
    <t>30Ш1, 30Ш2</t>
  </si>
  <si>
    <t>50Б1, 50Б2</t>
  </si>
  <si>
    <t>25Б1, 25Б2</t>
  </si>
  <si>
    <t>35Б1, 35Б2</t>
  </si>
  <si>
    <t>35Ш1, 35Ш2</t>
  </si>
  <si>
    <t>ф 32(11,7 м)</t>
  </si>
  <si>
    <t>ф 36(11,7 м)</t>
  </si>
  <si>
    <t>80 х 8 ,  L = 6 м</t>
  </si>
  <si>
    <t>22П</t>
  </si>
  <si>
    <t>8У</t>
  </si>
  <si>
    <t>8П</t>
  </si>
  <si>
    <t>22У</t>
  </si>
  <si>
    <t>6,5У</t>
  </si>
  <si>
    <t>6,5П</t>
  </si>
  <si>
    <t>16П</t>
  </si>
  <si>
    <t>80*80*6</t>
  </si>
  <si>
    <t xml:space="preserve">75*75*6 </t>
  </si>
  <si>
    <t>110*110*8</t>
  </si>
  <si>
    <t>12П</t>
  </si>
  <si>
    <t>100х 10 ,  L=6 м</t>
  </si>
  <si>
    <t>10П</t>
  </si>
  <si>
    <t>20П</t>
  </si>
  <si>
    <t>ф 8 (бухта) А500с</t>
  </si>
  <si>
    <t>18П</t>
  </si>
  <si>
    <t>18У</t>
  </si>
  <si>
    <t>63х40х5</t>
  </si>
  <si>
    <t>ООО "ЕМГ-Групп"</t>
  </si>
  <si>
    <t>107078 г. Москва, Каланчевский тупик, дом 4, стр. 4</t>
  </si>
  <si>
    <t>Лист г/к ст.3сп5 ГОСТ 19903-74.</t>
  </si>
  <si>
    <t xml:space="preserve">1,5х1250х2500 </t>
  </si>
  <si>
    <t>2,0х1250х2500</t>
  </si>
  <si>
    <t>2,5х1250х2500</t>
  </si>
  <si>
    <t>3,0х1250х2500</t>
  </si>
  <si>
    <t>4,0х1500х6000</t>
  </si>
  <si>
    <t>5,0х1500х6000</t>
  </si>
  <si>
    <t>6,0х1500х6000</t>
  </si>
  <si>
    <t>8,0х1500х6000</t>
  </si>
  <si>
    <t>10,0х1500х6000</t>
  </si>
  <si>
    <t>12,0х1500х6000</t>
  </si>
  <si>
    <t>14,0х1500х6000</t>
  </si>
  <si>
    <t>16,0х1500х6000</t>
  </si>
  <si>
    <t>6,0-8,0х1500х6000</t>
  </si>
  <si>
    <t>Труба лежалая ГОСТ 10706-76</t>
  </si>
  <si>
    <t>Труба э/с ГОСТ 10706-80</t>
  </si>
  <si>
    <t>127х4</t>
  </si>
  <si>
    <t>133х4</t>
  </si>
  <si>
    <t>159х4</t>
  </si>
  <si>
    <t>60х4, 5, 6</t>
  </si>
  <si>
    <t>219х6, 7, 8, 9, 10</t>
  </si>
  <si>
    <t>325х8, 9, 10, 12</t>
  </si>
  <si>
    <t>377х9, 10, 12</t>
  </si>
  <si>
    <t>Труба б/ш г/д ГОСТ 8732-78</t>
  </si>
  <si>
    <t>Труба б/ш х/д ГОСТ 8734-75</t>
  </si>
  <si>
    <t>22х3</t>
  </si>
  <si>
    <t>32х3, 4</t>
  </si>
  <si>
    <t>34х3, 4, 5</t>
  </si>
  <si>
    <t>42х3, 4, 5, 9</t>
  </si>
  <si>
    <t>45х3, 4, 5</t>
  </si>
  <si>
    <t>51х3</t>
  </si>
  <si>
    <t>57х3</t>
  </si>
  <si>
    <t>60х3</t>
  </si>
  <si>
    <t>273х8, 9, 10 п/ш</t>
  </si>
  <si>
    <t>273х7 п/ш</t>
  </si>
  <si>
    <t>325х6, 7, 8 п/ш (вода,нефть)</t>
  </si>
  <si>
    <t xml:space="preserve">426х6 п/ш (вода) </t>
  </si>
  <si>
    <t>1220х16,18,20,22 обеч</t>
  </si>
  <si>
    <t>1420х10,12,14,16 обеч.</t>
  </si>
  <si>
    <t>1420х18,20,22,24 обеч.</t>
  </si>
  <si>
    <t>1520х14,15,16 обеч.</t>
  </si>
  <si>
    <t>1620х16,18,20,22,24</t>
  </si>
  <si>
    <t>2020х20 ст.09Г2С</t>
  </si>
  <si>
    <t>1220х15 п/ш</t>
  </si>
  <si>
    <t>1220х14 п/ш</t>
  </si>
  <si>
    <t xml:space="preserve">1220х12 п/ш </t>
  </si>
  <si>
    <t>1220х10,11 п/ш</t>
  </si>
  <si>
    <t>530х8,9 ст.17Г1С, 2009г</t>
  </si>
  <si>
    <t>3*1250*2500</t>
  </si>
  <si>
    <t>ф 1,4</t>
  </si>
  <si>
    <t>ф 2</t>
  </si>
  <si>
    <t>ф 3,0</t>
  </si>
  <si>
    <t>920х9,10 вус+цпп 6м.</t>
  </si>
  <si>
    <t>ф 8 (6 м-11,7 м.)</t>
  </si>
  <si>
    <t>ф 6 (6 м-11,7 м.)</t>
  </si>
  <si>
    <t>377х8, 9, 10, 11э/с</t>
  </si>
  <si>
    <t>1420х15,7 п/ш</t>
  </si>
  <si>
    <t>1420х16,5 п/ш</t>
  </si>
  <si>
    <t>1420х14 п/ш  вода</t>
  </si>
  <si>
    <t>76х4, 5, 6, 8, 10, 12, 15, 1639450</t>
  </si>
  <si>
    <t>89х10, 12, 14, 18, 20, 24</t>
  </si>
  <si>
    <t>102х4, 5, 6</t>
  </si>
  <si>
    <t>140х5, 6,8, 10, 12, 14, 18,20, 24</t>
  </si>
  <si>
    <t>146х5, 6, 8</t>
  </si>
  <si>
    <t>168х6, 7, 8, 10</t>
  </si>
  <si>
    <t>194х6, 8</t>
  </si>
  <si>
    <t>273х8, 9, 10, 12, 14</t>
  </si>
  <si>
    <t>159х6, 7, 8</t>
  </si>
  <si>
    <t>219х5, 6, 7, 8</t>
  </si>
  <si>
    <t>273х  8, 9, 10</t>
  </si>
  <si>
    <t xml:space="preserve">325х6, 7, 8, </t>
  </si>
  <si>
    <t>325х9, 10</t>
  </si>
  <si>
    <t>377х10</t>
  </si>
  <si>
    <t>426х6</t>
  </si>
  <si>
    <t>426х7, 8, 9, 10</t>
  </si>
  <si>
    <t>Труба собственного пр-ва э/с ТУ</t>
  </si>
  <si>
    <t>630х6,7,8,9,10,11,12,13,14 ТУ</t>
  </si>
  <si>
    <t>720х8,9,10,12,14,15,16ТУ</t>
  </si>
  <si>
    <t>820х8,9,10,12,14 ,15,16 ТУ</t>
  </si>
  <si>
    <t>920х8,9,10,12,14,16,18 ТУ</t>
  </si>
  <si>
    <t>1020х8,9,10,12,14,16,18 ТУ</t>
  </si>
  <si>
    <t>1020х17,19,20 ТУ</t>
  </si>
  <si>
    <t>1220х8,9,10,12,14  ТУ</t>
  </si>
  <si>
    <t>530х6, 7, 8, 9, 10 ГОСТ</t>
  </si>
  <si>
    <t>Лист х/к Ст08пс оцинк.</t>
  </si>
  <si>
    <t>Лист г/к ст.09Г2С ГОСТ 19903-74</t>
  </si>
  <si>
    <t>Балка б/у</t>
  </si>
  <si>
    <t>159х5,6, 7, 8 (нефть) п/ш</t>
  </si>
  <si>
    <t>114х5,6,7, 8 (газ-нефть)п/ш</t>
  </si>
  <si>
    <t>Балка б/у 27</t>
  </si>
  <si>
    <t>Балка б/у 30 Ш1</t>
  </si>
  <si>
    <t>Балка б/у 30 М</t>
  </si>
  <si>
    <t>Балка б/у 35 Ш1</t>
  </si>
  <si>
    <t>Балка б/у 40 Ш1</t>
  </si>
  <si>
    <t>Балка б/у 45 Ш1</t>
  </si>
  <si>
    <t>Балка б/у 50 Ш1</t>
  </si>
  <si>
    <t>Балка б/у 60 Ш1</t>
  </si>
  <si>
    <t>168х6,7, 8, 9, 10 п/ш</t>
  </si>
  <si>
    <t>219х4,5,6 ,7 с/ш</t>
  </si>
  <si>
    <t>219х6, 7, 8, 9 п/ш</t>
  </si>
  <si>
    <t>Труба г/д б/ш б/у</t>
  </si>
  <si>
    <t xml:space="preserve">Труба э/с  б/у </t>
  </si>
  <si>
    <t xml:space="preserve">325х8, 9, 10, 12 п/ш </t>
  </si>
  <si>
    <t>529х7,8,9</t>
  </si>
  <si>
    <t>426х7, 8, 9,  п/ш</t>
  </si>
  <si>
    <t>426х9,10,11,12 п/ш (газ,нефть)</t>
  </si>
  <si>
    <t xml:space="preserve">530х7, 8   п/ш </t>
  </si>
  <si>
    <t xml:space="preserve">530х9, 10   п/ш </t>
  </si>
  <si>
    <t xml:space="preserve">720х8, 9, 10 п/ш </t>
  </si>
  <si>
    <t>820х7, 8, 9  п/ш</t>
  </si>
  <si>
    <t>820х10 п/ш</t>
  </si>
  <si>
    <t>1020х10, 11, 12 п/ш</t>
  </si>
  <si>
    <t xml:space="preserve">114х5,6,7, 8 </t>
  </si>
  <si>
    <t xml:space="preserve">159х5,6, 7, 8 </t>
  </si>
  <si>
    <t xml:space="preserve">168х6,7, 8, 9, 10 </t>
  </si>
  <si>
    <t>1420х15,7 лежалая</t>
  </si>
  <si>
    <t>1220х10,11,12 ст.17Г1С, 2009г лежалая</t>
  </si>
  <si>
    <t>1020х10,11,12 ст.17Г1С, 2009г лежалая</t>
  </si>
  <si>
    <t>820х8,9,10 ст.17Г1С, 2009г лежалая</t>
  </si>
  <si>
    <t>720х8,9 ст.17Г1С, 2009г лежалая</t>
  </si>
  <si>
    <t>325х6, 7, 8 ,9,10</t>
  </si>
  <si>
    <t>325х8, 9, 10, 12 (газ, пар)</t>
  </si>
  <si>
    <t>377х8, 9, 10, 11</t>
  </si>
  <si>
    <t>426х7, 8, 9,10</t>
  </si>
  <si>
    <t>ф 8 (6,0 м)</t>
  </si>
  <si>
    <t>27П</t>
  </si>
  <si>
    <t>20,0х1500х6000</t>
  </si>
  <si>
    <t>10х1</t>
  </si>
  <si>
    <t>12х1</t>
  </si>
  <si>
    <t>10х2</t>
  </si>
  <si>
    <t>12х2</t>
  </si>
  <si>
    <t>14х2</t>
  </si>
  <si>
    <t>14х3</t>
  </si>
  <si>
    <t>15х2</t>
  </si>
  <si>
    <t>20х2</t>
  </si>
  <si>
    <t>20х3</t>
  </si>
  <si>
    <t>25х3</t>
  </si>
  <si>
    <t>24х3</t>
  </si>
  <si>
    <t>27х3</t>
  </si>
  <si>
    <t>28х2</t>
  </si>
  <si>
    <t>38х2</t>
  </si>
  <si>
    <t>38х3, 4, 8</t>
  </si>
  <si>
    <t>40х3, 5</t>
  </si>
  <si>
    <t>48х4</t>
  </si>
  <si>
    <t>20 х 3</t>
  </si>
  <si>
    <t>60 х 6 ,  L = 6 м</t>
  </si>
  <si>
    <t>Швеллер б/у</t>
  </si>
  <si>
    <t>Швеллер б/у 16</t>
  </si>
  <si>
    <t>Швеллер б/у 18</t>
  </si>
  <si>
    <t>Швеллер б/у 40</t>
  </si>
  <si>
    <t>Двутавр г/к Cт3сп5/С255</t>
  </si>
  <si>
    <t>30М</t>
  </si>
  <si>
    <t>36М</t>
  </si>
  <si>
    <t>45М</t>
  </si>
  <si>
    <t>20Ш1,25Ш1</t>
  </si>
  <si>
    <t>35К1, 35К2</t>
  </si>
  <si>
    <t>45Б1, 45Б2</t>
  </si>
  <si>
    <t>55Б1</t>
  </si>
  <si>
    <t>Балка б/у 20, 20Б1</t>
  </si>
  <si>
    <t>Балка б/у 25 Б1, 25Б2</t>
  </si>
  <si>
    <t>Балка б/у 25 К1, 25К2</t>
  </si>
  <si>
    <t>Балка б/у 30,30Б1,30Б2</t>
  </si>
  <si>
    <t>Балка б/у 30 К1, 30К2</t>
  </si>
  <si>
    <t>Балка б/у 35 К2, 35К1</t>
  </si>
  <si>
    <t>Балка б/у 40 К2,40К1</t>
  </si>
  <si>
    <t>Балка б/у 45 Б1,45Б2</t>
  </si>
  <si>
    <t>Балка б/у 45 К1,45К2</t>
  </si>
  <si>
    <t>Балка б/у 55,55б1,55б2</t>
  </si>
  <si>
    <t>Балка б/у 60,60Б1,60Б2</t>
  </si>
  <si>
    <t>Балка б/у 60 К1,60К2</t>
  </si>
  <si>
    <t>Балка б/у 80,80Б1,80Б2</t>
  </si>
  <si>
    <t>Балка б/у 50 К1,50К2</t>
  </si>
  <si>
    <t>Балка б/у 50,50Б1,50Б2</t>
  </si>
  <si>
    <t>Швеллер б/у 20</t>
  </si>
  <si>
    <t>Швеллер б/у 30</t>
  </si>
  <si>
    <t>Тел. 8(495)775-74-61</t>
  </si>
  <si>
    <t>www.emg-g.ru     e-mail: info@emg-g.ru</t>
  </si>
  <si>
    <t>Швеллер б/у 22</t>
  </si>
  <si>
    <t>Швеллер б/у 24</t>
  </si>
  <si>
    <t>Балка б/у 36</t>
  </si>
  <si>
    <t>Балка б/у 36 М</t>
  </si>
  <si>
    <t>Балка б/у 35 Б1</t>
  </si>
  <si>
    <t>Балка б/у 35 Б2</t>
  </si>
  <si>
    <t>Балка б/у 35 К2</t>
  </si>
  <si>
    <t>Балка б/у 35К1</t>
  </si>
  <si>
    <t>Балка б/у 40 Б1</t>
  </si>
  <si>
    <t>Балка б/у 40Б2</t>
  </si>
  <si>
    <t>125х80х10</t>
  </si>
  <si>
    <t xml:space="preserve"> 50Ш2</t>
  </si>
  <si>
    <t>60Б1</t>
  </si>
  <si>
    <t>Балка б/у 24 М</t>
  </si>
  <si>
    <t xml:space="preserve">40 П </t>
  </si>
  <si>
    <t xml:space="preserve">40У </t>
  </si>
  <si>
    <t>57х2,5, 4</t>
  </si>
  <si>
    <t>57х3, 3,5</t>
  </si>
  <si>
    <t>76х4</t>
  </si>
  <si>
    <t>76х3, 3,5</t>
  </si>
  <si>
    <t>89х3</t>
  </si>
  <si>
    <t>89х3,5</t>
  </si>
  <si>
    <t>89х4</t>
  </si>
  <si>
    <t>102х3, 3,5, 4</t>
  </si>
  <si>
    <t>108х3, 3,5, 4</t>
  </si>
  <si>
    <t>133х4,5, 5</t>
  </si>
  <si>
    <t>159х4,5, 5</t>
  </si>
  <si>
    <t>377х6, 7, 8</t>
  </si>
  <si>
    <t xml:space="preserve">630х8,9, 10 ст.17Г1С, 2009г лежалая </t>
  </si>
  <si>
    <t>630х7, 8, 9, 10 ГОСТ 17Г1С</t>
  </si>
  <si>
    <t>720х8,9,10,12 ГОСТ 10706 ст.3 ст.20</t>
  </si>
  <si>
    <t>820х 8, 9, 10, 11, 12 ГОСТ  ст17г1с-у</t>
  </si>
  <si>
    <t>219х8, 9, 10, 12, 14, 15</t>
  </si>
  <si>
    <t>273х8, 9, 10, 12</t>
  </si>
  <si>
    <t>529х7, 8 , 9, 10</t>
  </si>
  <si>
    <t>219х10,11,12, 14</t>
  </si>
  <si>
    <t>630х7, 8, 9, 10  с/ш</t>
  </si>
  <si>
    <t xml:space="preserve">630х7, 8, 9, 10  п/ш  </t>
  </si>
  <si>
    <t>25Б1</t>
  </si>
  <si>
    <t>25Б2</t>
  </si>
  <si>
    <t>30Б1</t>
  </si>
  <si>
    <t>30Б2</t>
  </si>
  <si>
    <t>45Б2</t>
  </si>
  <si>
    <t>16х2</t>
  </si>
  <si>
    <t>28х3</t>
  </si>
  <si>
    <t>30 х 5; х 6  н/д</t>
  </si>
  <si>
    <t>40*40*3</t>
  </si>
  <si>
    <t>36М лежалая 2012г.</t>
  </si>
  <si>
    <t xml:space="preserve">920х9,10 </t>
  </si>
  <si>
    <t>920х11</t>
  </si>
  <si>
    <t>820х 8, 9, 10, 11, 12, 14, 16, 18, 20, 22, 24 ГОСТ 10706  ст.3 под заказ от 20т.</t>
  </si>
  <si>
    <t>83х5, 8, 10, 12, 14</t>
  </si>
  <si>
    <t>108х5, 4, 6, 8</t>
  </si>
  <si>
    <t>114х5, 6, 7</t>
  </si>
  <si>
    <t>127х5, 6, 8</t>
  </si>
  <si>
    <t>133х5, 6, 8</t>
  </si>
  <si>
    <t>159х5,6,7,8</t>
  </si>
  <si>
    <t>426х9, 10, 12, 14, 16</t>
  </si>
  <si>
    <t>ф 40(11,7м)</t>
  </si>
  <si>
    <t>ф 10 (6,0 м)</t>
  </si>
  <si>
    <t>40 х 5; х 6 , н/д</t>
  </si>
  <si>
    <t>80 х 4 ,  L = 6 м</t>
  </si>
  <si>
    <t>70 х 6 ,  L = 6 м</t>
  </si>
  <si>
    <t>108х5</t>
  </si>
  <si>
    <t>114х4, 4,5</t>
  </si>
  <si>
    <t>127х4,5</t>
  </si>
  <si>
    <t>273х 6, 7</t>
  </si>
  <si>
    <t>325х5 ст.20</t>
  </si>
  <si>
    <t>426х12 ст.20</t>
  </si>
  <si>
    <t>720х8,9,10,12,13,14  ГОСТ 17Г1С-У</t>
  </si>
  <si>
    <t>820х 9, 10, 11, 12, 14 ГОСТ 10706-76 ст.3, ст.20</t>
  </si>
  <si>
    <t>920х10 ГОСТ 10706 ст17г1с лежалая 2013</t>
  </si>
  <si>
    <t>1020х 8, 9, 10, 11, 12, 14 ГОСТ 10706-76 ст.3, ст.20</t>
  </si>
  <si>
    <t>1020х 11, 12 ГОСТ  ст17г1с-у</t>
  </si>
  <si>
    <t>1220х11, 12 ГОСТ 10706-76 ст.20</t>
  </si>
  <si>
    <t>1220х10, 11, 12 ГОСТ  ст17г1с-у</t>
  </si>
  <si>
    <t>1420х 14 ГОСТ 10706-76 ст.20</t>
  </si>
  <si>
    <t>1420х 14 17Г1С ГОСТ 10706-76 п/ш 2014г. МЕТИНВЕСТ</t>
  </si>
  <si>
    <t>1420х 14, 15.7, 18, 20 ГОСТ  ст17г1с-у</t>
  </si>
  <si>
    <t xml:space="preserve">630х7, 8, 9, 10 ГОСТ 10706  ст.3 </t>
  </si>
  <si>
    <t xml:space="preserve">720х12,13,14,15,16, 18, 20, 22, 24  ГОСТ 10706  ст.3 </t>
  </si>
  <si>
    <t xml:space="preserve">720х8,9,10,12 ГОСТ 10706  ст.3 </t>
  </si>
  <si>
    <t xml:space="preserve">720х8,9,10,12,13,14  ГОСТ 10706  ст.3 </t>
  </si>
  <si>
    <t xml:space="preserve">820х 8, 9, 10, 11, 12, 14, 16 ГОСТ 10706  ст.3 </t>
  </si>
  <si>
    <t xml:space="preserve">820х 8, 9, 10, 11, 12 ГОСТ 10706  ст.3 </t>
  </si>
  <si>
    <t xml:space="preserve">920х 8, 9, 10, 11, 12, 14, 16, 18, 20, 22, 24  ГОСТ 10706  ст.3 </t>
  </si>
  <si>
    <t xml:space="preserve">920х 8, 9, 10, 11, 12, 14, 16 ГОСТ 10706  ст.3 </t>
  </si>
  <si>
    <t xml:space="preserve">1020х 8, 9, 10, 11, 12, 14, 16 ГОСТ 10706  ст.3 </t>
  </si>
  <si>
    <t>1020х 8, 9, 10, 11, 12, 14, 16, 18, 20, 22, 24 ГОСТ 10706  ст.3</t>
  </si>
  <si>
    <t>1020х 8, 9, 10, 11, 12 ГОСТ 10706  ст.3</t>
  </si>
  <si>
    <t xml:space="preserve">1220х 8, 9, 10, 11, 12, 14, 16 ГОСТ 10706  ст.3 </t>
  </si>
  <si>
    <t xml:space="preserve">1220х 8, 9, 10, 11, 12, 14, 16, 18, 20, 22, 24 ГОСТ 10706  ст.3 </t>
  </si>
  <si>
    <t xml:space="preserve">1220х 8, 9, 10, 11, 12 ГОСТ 10706  ст.3 </t>
  </si>
  <si>
    <t xml:space="preserve">1420х 8, 9, 10, 11, 12, 14, 15,7, 16 ГОСТ 10706  ст.3 </t>
  </si>
  <si>
    <t xml:space="preserve">1420х 8, 9, 10, 11, 12, 14, 15,7, 16, 18, 20, 22, 24 ГОСТ 10706  ст.3 </t>
  </si>
  <si>
    <t xml:space="preserve">1420х 14, 15,7, 18, 20 ГОСТ 10706  ст.3 </t>
  </si>
  <si>
    <t xml:space="preserve">1620х 10, 11, 12, 14, 15,7, 16 , 18, 20, 22, 24, 25 ГОСТ 10706  ст.3 </t>
  </si>
  <si>
    <t xml:space="preserve">2020х  10, 11, 12, 14, 15,7, 16 , 18, 20, 22, 24, 25 ГОСТ 10706  ст.3 </t>
  </si>
  <si>
    <t xml:space="preserve">2220х 14, 15,7, 18, 20 ,22, 24, 25 ГОСТ 10706  ст.3 </t>
  </si>
  <si>
    <t>Труба квадратная</t>
  </si>
  <si>
    <t>Труба профильная 15х15х1,5</t>
  </si>
  <si>
    <t>Труба профильная 20х10х1,5</t>
  </si>
  <si>
    <t>Труба профильная 20х20х1,5</t>
  </si>
  <si>
    <t>Труба профильная 20х20х2</t>
  </si>
  <si>
    <t>Труба профильная 25х25х1,5</t>
  </si>
  <si>
    <t>Труба профильная 25х25х2</t>
  </si>
  <si>
    <t>Труба профильная 30х30х1,5</t>
  </si>
  <si>
    <t>Труба профильная 30х30х2</t>
  </si>
  <si>
    <t>Труба профильная 40х20х1,5</t>
  </si>
  <si>
    <t>Труба профильная 40х20х2</t>
  </si>
  <si>
    <t>Труба профильная 40х25х1,5</t>
  </si>
  <si>
    <t>Труба профильная 40х25х2</t>
  </si>
  <si>
    <t>Труба профильная 40х40х1,5</t>
  </si>
  <si>
    <t>Труба профильная 40х40х2</t>
  </si>
  <si>
    <t>Труба профильная 40х40х3</t>
  </si>
  <si>
    <t>Труба профильная 40х40х4</t>
  </si>
  <si>
    <t>Труба профильная 50х25х1,5</t>
  </si>
  <si>
    <t>Труба профильная 50х25х2</t>
  </si>
  <si>
    <t>Труба профильная 50х50х1,5</t>
  </si>
  <si>
    <t>Труба профильная 50х50х2</t>
  </si>
  <si>
    <t>Труба профильная 50х50х3</t>
  </si>
  <si>
    <t>Труба профильная 50х50х4</t>
  </si>
  <si>
    <t>Труба профильная 60х30х2</t>
  </si>
  <si>
    <t>Труба профильная 60х40х2</t>
  </si>
  <si>
    <t>Труба профильная 60х40х3</t>
  </si>
  <si>
    <t>Труба профильная 60х40х4</t>
  </si>
  <si>
    <t>Труба профильная 60х60х2</t>
  </si>
  <si>
    <t>Труба профильная 60х60х3</t>
  </si>
  <si>
    <t>Труба профильная 60х60х4</t>
  </si>
  <si>
    <t>Труба профильная 80х40х2</t>
  </si>
  <si>
    <t>Труба профильная 80х40х3</t>
  </si>
  <si>
    <t>Труба профильная 80х40х4</t>
  </si>
  <si>
    <t>Труба профильная 80х60х2</t>
  </si>
  <si>
    <t>Труба профильная 80х60х3</t>
  </si>
  <si>
    <t>Труба профильная 80х60х4</t>
  </si>
  <si>
    <t>Труба профильная 80х80х3</t>
  </si>
  <si>
    <t>Труба профильная 80х80х4</t>
  </si>
  <si>
    <t>Труба профильная 80х80х5</t>
  </si>
  <si>
    <t>Труба профильная 80х80х6</t>
  </si>
  <si>
    <t>Труба профильная 100х50х3</t>
  </si>
  <si>
    <t>Труба профильная 100х50х4</t>
  </si>
  <si>
    <t>Труба профильная 100х50х5</t>
  </si>
  <si>
    <t>Труба профильная 100х60х3</t>
  </si>
  <si>
    <t>Труба профильная 100х60х4</t>
  </si>
  <si>
    <t>Труба профильная 100х100х3</t>
  </si>
  <si>
    <t>Труба профильная 100х100х4</t>
  </si>
  <si>
    <t>Труба профильная 100х100х5</t>
  </si>
  <si>
    <t>Труба профильная 100х100х6</t>
  </si>
  <si>
    <t>Труба профильная 120х60х3</t>
  </si>
  <si>
    <t>Труба профильная 120х60х4</t>
  </si>
  <si>
    <t>Труба профильная 120х60х5</t>
  </si>
  <si>
    <t>Труба профильная 120х80х4</t>
  </si>
  <si>
    <t>Труба профильная 120х80х5</t>
  </si>
  <si>
    <t>Труба профильная 120х80х6</t>
  </si>
  <si>
    <t>Труба профильная 120х120х4</t>
  </si>
  <si>
    <t>Труба профильная 120х120х5</t>
  </si>
  <si>
    <t>Труба профильная 120х120х6</t>
  </si>
  <si>
    <t>Труба профильная 140х140х5 б/у</t>
  </si>
  <si>
    <t>Труба профильная 140х140х6 б/у</t>
  </si>
  <si>
    <t>Труба профильная 140х140х5</t>
  </si>
  <si>
    <t>Труба профильная 140х140х6</t>
  </si>
  <si>
    <t>Труба профильная 140х140х8</t>
  </si>
  <si>
    <t>Труба профильная 150х100х6</t>
  </si>
  <si>
    <t>Труба профильная 150х100х8</t>
  </si>
  <si>
    <t>Труба профильная 150х150х4</t>
  </si>
  <si>
    <t>Труба профильная 150х150х5</t>
  </si>
  <si>
    <t>Труба профильная 150х150х6</t>
  </si>
  <si>
    <t>Труба профильная 150х150х8</t>
  </si>
  <si>
    <t>Труба профильная 160х120х4</t>
  </si>
  <si>
    <t>Труба профильная 160х120х5</t>
  </si>
  <si>
    <t>Труба профильная 160х120х6</t>
  </si>
  <si>
    <t>Труба профильная 160х160х4</t>
  </si>
  <si>
    <t>Труба профильная 160х160х5</t>
  </si>
  <si>
    <t>Труба профильная 160х160х6</t>
  </si>
  <si>
    <t>Труба профильная 160х160х8</t>
  </si>
  <si>
    <t>Труба профильная 180х140х4</t>
  </si>
  <si>
    <t>Труба профильная 180х140х5</t>
  </si>
  <si>
    <t>Труба профильная 180х140х6</t>
  </si>
  <si>
    <t>Труба профильная 180х180х5</t>
  </si>
  <si>
    <t>Труба профильная 180х180х6</t>
  </si>
  <si>
    <t>Труба профильная 180х180х8</t>
  </si>
  <si>
    <t>Труба профильная 200х160х5</t>
  </si>
  <si>
    <t>Труба профильная 200х160х6</t>
  </si>
  <si>
    <t>Труба профильная 200х160х8</t>
  </si>
  <si>
    <t>Труба профильная 200х200х6</t>
  </si>
  <si>
    <t>Труба профильная 200х200х8</t>
  </si>
  <si>
    <t>Труба профильная 200х200х10</t>
  </si>
  <si>
    <t>Труба профильная 240х160х6</t>
  </si>
  <si>
    <t>Труба профильная 240х160х8</t>
  </si>
  <si>
    <t>Труба профильная 250х150х6</t>
  </si>
  <si>
    <t>Труба профильная 250х150х8</t>
  </si>
  <si>
    <t>Труба профильная 250х250х6</t>
  </si>
  <si>
    <t>Труба профильная 250х250х8</t>
  </si>
  <si>
    <t>Труба профильная 300х200х6</t>
  </si>
  <si>
    <t>Труба профильная 300х200х8</t>
  </si>
  <si>
    <t>Труба профильная 300х200х10</t>
  </si>
  <si>
    <t>Труба профильная 300х300х6</t>
  </si>
  <si>
    <t>Труба профильная 300х300х8</t>
  </si>
  <si>
    <t>Труба профильная 300х300х10</t>
  </si>
  <si>
    <t>Труба профильная 300х300х12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</si>
</sst>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 #,##0&quot;    &quot;;\-#,##0&quot;    &quot;;&quot; -    &quot;;@\ 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&quot;   &quot;"/>
  </numFmts>
  <fonts count="98">
    <font>
      <sz val="10"/>
      <name val="Arial"/>
      <family val="0"/>
    </font>
    <font>
      <sz val="9"/>
      <color indexed="62"/>
      <name val="Tahoma"/>
      <family val="2"/>
    </font>
    <font>
      <sz val="12"/>
      <color indexed="62"/>
      <name val="Arial Cyr"/>
      <family val="2"/>
    </font>
    <font>
      <b/>
      <sz val="12"/>
      <color indexed="62"/>
      <name val="Tahoma"/>
      <family val="2"/>
    </font>
    <font>
      <sz val="10"/>
      <color indexed="62"/>
      <name val="Arial"/>
      <family val="2"/>
    </font>
    <font>
      <sz val="10"/>
      <color indexed="62"/>
      <name val="Arial Cyr"/>
      <family val="2"/>
    </font>
    <font>
      <b/>
      <i/>
      <sz val="14"/>
      <color indexed="62"/>
      <name val="Arial Cyr"/>
      <family val="2"/>
    </font>
    <font>
      <b/>
      <i/>
      <sz val="14"/>
      <color indexed="12"/>
      <name val="Arial"/>
      <family val="2"/>
    </font>
    <font>
      <b/>
      <i/>
      <sz val="10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1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sz val="8"/>
      <name val="Arial"/>
      <family val="2"/>
    </font>
    <font>
      <b/>
      <i/>
      <sz val="22"/>
      <name val="Arial"/>
      <family val="2"/>
    </font>
    <font>
      <i/>
      <sz val="22"/>
      <color indexed="12"/>
      <name val="Arial"/>
      <family val="2"/>
    </font>
    <font>
      <b/>
      <i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30"/>
      <name val="Arial"/>
      <family val="2"/>
    </font>
    <font>
      <b/>
      <i/>
      <sz val="10"/>
      <color indexed="49"/>
      <name val="Arial"/>
      <family val="2"/>
    </font>
    <font>
      <i/>
      <sz val="10"/>
      <color indexed="49"/>
      <name val="Arial"/>
      <family val="2"/>
    </font>
    <font>
      <i/>
      <sz val="9"/>
      <color indexed="49"/>
      <name val="Arial"/>
      <family val="2"/>
    </font>
    <font>
      <b/>
      <i/>
      <sz val="12"/>
      <color indexed="49"/>
      <name val="Arial"/>
      <family val="2"/>
    </font>
    <font>
      <i/>
      <sz val="12"/>
      <color indexed="49"/>
      <name val="Arial"/>
      <family val="2"/>
    </font>
    <font>
      <i/>
      <sz val="12"/>
      <color indexed="49"/>
      <name val="Arial Cyr"/>
      <family val="0"/>
    </font>
    <font>
      <sz val="12"/>
      <color indexed="49"/>
      <name val="Arial Cyr"/>
      <family val="2"/>
    </font>
    <font>
      <sz val="10"/>
      <color indexed="49"/>
      <name val="Arial Cyr"/>
      <family val="2"/>
    </font>
    <font>
      <sz val="9"/>
      <color indexed="49"/>
      <name val="Tahoma"/>
      <family val="2"/>
    </font>
    <font>
      <sz val="12"/>
      <color indexed="49"/>
      <name val="Arial"/>
      <family val="2"/>
    </font>
    <font>
      <b/>
      <i/>
      <sz val="11"/>
      <color indexed="49"/>
      <name val="Arial"/>
      <family val="2"/>
    </font>
    <font>
      <sz val="12"/>
      <color indexed="49"/>
      <name val="Verdana"/>
      <family val="2"/>
    </font>
    <font>
      <sz val="10"/>
      <color indexed="49"/>
      <name val="Verdana"/>
      <family val="2"/>
    </font>
    <font>
      <i/>
      <sz val="12"/>
      <color indexed="49"/>
      <name val="Tahoma"/>
      <family val="2"/>
    </font>
    <font>
      <b/>
      <i/>
      <sz val="18"/>
      <color indexed="49"/>
      <name val="Arial"/>
      <family val="2"/>
    </font>
    <font>
      <b/>
      <i/>
      <sz val="14"/>
      <color indexed="49"/>
      <name val="Arial"/>
      <family val="2"/>
    </font>
    <font>
      <sz val="12"/>
      <color indexed="49"/>
      <name val="Tahoma"/>
      <family val="2"/>
    </font>
    <font>
      <sz val="11"/>
      <color indexed="49"/>
      <name val="Arial"/>
      <family val="2"/>
    </font>
    <font>
      <sz val="11"/>
      <color indexed="49"/>
      <name val="Tahoma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33CC"/>
      <name val="Arial"/>
      <family val="2"/>
    </font>
    <font>
      <b/>
      <i/>
      <sz val="10"/>
      <color theme="3" tint="0.39998000860214233"/>
      <name val="Arial"/>
      <family val="2"/>
    </font>
    <font>
      <i/>
      <sz val="10"/>
      <color theme="3" tint="0.39998000860214233"/>
      <name val="Arial"/>
      <family val="2"/>
    </font>
    <font>
      <i/>
      <sz val="9"/>
      <color theme="3" tint="0.39998000860214233"/>
      <name val="Arial"/>
      <family val="2"/>
    </font>
    <font>
      <b/>
      <i/>
      <sz val="12"/>
      <color theme="3" tint="0.39998000860214233"/>
      <name val="Arial"/>
      <family val="2"/>
    </font>
    <font>
      <i/>
      <sz val="12"/>
      <color theme="3" tint="0.39998000860214233"/>
      <name val="Arial"/>
      <family val="2"/>
    </font>
    <font>
      <i/>
      <sz val="12"/>
      <color theme="3" tint="0.39998000860214233"/>
      <name val="Arial Cyr"/>
      <family val="0"/>
    </font>
    <font>
      <sz val="12"/>
      <color theme="3" tint="0.39998000860214233"/>
      <name val="Arial Cyr"/>
      <family val="2"/>
    </font>
    <font>
      <sz val="10"/>
      <color theme="3" tint="0.39998000860214233"/>
      <name val="Arial Cyr"/>
      <family val="2"/>
    </font>
    <font>
      <sz val="9"/>
      <color theme="3" tint="0.39998000860214233"/>
      <name val="Tahoma"/>
      <family val="2"/>
    </font>
    <font>
      <sz val="12"/>
      <color theme="3" tint="0.39998000860214233"/>
      <name val="Arial"/>
      <family val="2"/>
    </font>
    <font>
      <b/>
      <i/>
      <sz val="11"/>
      <color theme="3" tint="0.39998000860214233"/>
      <name val="Arial"/>
      <family val="2"/>
    </font>
    <font>
      <sz val="12"/>
      <color theme="3" tint="0.39998000860214233"/>
      <name val="Verdana"/>
      <family val="2"/>
    </font>
    <font>
      <sz val="10"/>
      <color theme="3" tint="0.39998000860214233"/>
      <name val="Verdana"/>
      <family val="2"/>
    </font>
    <font>
      <i/>
      <sz val="12"/>
      <color theme="3" tint="0.39998000860214233"/>
      <name val="Tahoma"/>
      <family val="2"/>
    </font>
    <font>
      <b/>
      <i/>
      <sz val="18"/>
      <color theme="3" tint="0.39998000860214233"/>
      <name val="Arial"/>
      <family val="2"/>
    </font>
    <font>
      <b/>
      <i/>
      <sz val="14"/>
      <color theme="3" tint="0.39998000860214233"/>
      <name val="Arial"/>
      <family val="2"/>
    </font>
    <font>
      <sz val="12"/>
      <color theme="3" tint="0.39998000860214233"/>
      <name val="Tahoma"/>
      <family val="2"/>
    </font>
    <font>
      <sz val="11"/>
      <color theme="3" tint="0.39998000860214233"/>
      <name val="Arial"/>
      <family val="2"/>
    </font>
    <font>
      <sz val="11"/>
      <color theme="3" tint="0.39998000860214233"/>
      <name val="Tahoma"/>
      <family val="2"/>
    </font>
    <font>
      <sz val="10"/>
      <color theme="3" tint="0.3999800086021423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6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77" fillId="33" borderId="10" xfId="0" applyFont="1" applyFill="1" applyBorder="1" applyAlignment="1">
      <alignment/>
    </xf>
    <xf numFmtId="0" fontId="77" fillId="33" borderId="11" xfId="0" applyFont="1" applyFill="1" applyBorder="1" applyAlignment="1">
      <alignment horizontal="center"/>
    </xf>
    <xf numFmtId="14" fontId="1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14" fontId="10" fillId="34" borderId="0" xfId="0" applyNumberFormat="1" applyFont="1" applyFill="1" applyAlignment="1">
      <alignment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3" fontId="3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3" fontId="3" fillId="33" borderId="1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72" fontId="5" fillId="35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5" borderId="0" xfId="0" applyFont="1" applyFill="1" applyBorder="1" applyAlignment="1">
      <alignment/>
    </xf>
    <xf numFmtId="172" fontId="5" fillId="33" borderId="0" xfId="0" applyNumberFormat="1" applyFont="1" applyFill="1" applyAlignment="1">
      <alignment horizontal="center"/>
    </xf>
    <xf numFmtId="14" fontId="12" fillId="36" borderId="0" xfId="0" applyNumberFormat="1" applyFont="1" applyFill="1" applyAlignment="1">
      <alignment horizontal="left"/>
    </xf>
    <xf numFmtId="14" fontId="63" fillId="36" borderId="0" xfId="42" applyNumberFormat="1" applyFill="1" applyAlignment="1">
      <alignment horizontal="left"/>
    </xf>
    <xf numFmtId="0" fontId="14" fillId="36" borderId="0" xfId="0" applyFont="1" applyFill="1" applyAlignment="1">
      <alignment horizontal="left"/>
    </xf>
    <xf numFmtId="0" fontId="15" fillId="36" borderId="0" xfId="0" applyFont="1" applyFill="1" applyAlignment="1">
      <alignment/>
    </xf>
    <xf numFmtId="0" fontId="15" fillId="37" borderId="0" xfId="0" applyFont="1" applyFill="1" applyBorder="1" applyAlignment="1">
      <alignment/>
    </xf>
    <xf numFmtId="0" fontId="11" fillId="36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0" fontId="16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/>
    </xf>
    <xf numFmtId="0" fontId="7" fillId="36" borderId="0" xfId="0" applyFont="1" applyFill="1" applyAlignment="1">
      <alignment horizontal="left"/>
    </xf>
    <xf numFmtId="0" fontId="7" fillId="36" borderId="0" xfId="0" applyFont="1" applyFill="1" applyBorder="1" applyAlignment="1">
      <alignment shrinkToFit="1"/>
    </xf>
    <xf numFmtId="0" fontId="16" fillId="36" borderId="0" xfId="0" applyFont="1" applyFill="1" applyAlignment="1">
      <alignment/>
    </xf>
    <xf numFmtId="14" fontId="9" fillId="36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78" fillId="33" borderId="20" xfId="0" applyFont="1" applyFill="1" applyBorder="1" applyAlignment="1">
      <alignment horizontal="center" vertical="center"/>
    </xf>
    <xf numFmtId="0" fontId="78" fillId="33" borderId="21" xfId="0" applyFont="1" applyFill="1" applyBorder="1" applyAlignment="1">
      <alignment horizontal="center" vertical="center" wrapText="1"/>
    </xf>
    <xf numFmtId="172" fontId="79" fillId="35" borderId="0" xfId="0" applyNumberFormat="1" applyFont="1" applyFill="1" applyBorder="1" applyAlignment="1">
      <alignment horizontal="center"/>
    </xf>
    <xf numFmtId="0" fontId="78" fillId="35" borderId="0" xfId="0" applyFont="1" applyFill="1" applyBorder="1" applyAlignment="1">
      <alignment horizontal="center"/>
    </xf>
    <xf numFmtId="0" fontId="78" fillId="33" borderId="22" xfId="0" applyFont="1" applyFill="1" applyBorder="1" applyAlignment="1">
      <alignment horizontal="center" vertical="center"/>
    </xf>
    <xf numFmtId="0" fontId="78" fillId="33" borderId="23" xfId="0" applyFont="1" applyFill="1" applyBorder="1" applyAlignment="1">
      <alignment horizontal="center" vertical="center" wrapText="1"/>
    </xf>
    <xf numFmtId="0" fontId="80" fillId="33" borderId="0" xfId="0" applyFont="1" applyFill="1" applyAlignment="1">
      <alignment horizontal="center"/>
    </xf>
    <xf numFmtId="0" fontId="78" fillId="33" borderId="24" xfId="0" applyFont="1" applyFill="1" applyBorder="1" applyAlignment="1">
      <alignment horizontal="center" vertical="center"/>
    </xf>
    <xf numFmtId="0" fontId="78" fillId="33" borderId="25" xfId="0" applyFont="1" applyFill="1" applyBorder="1" applyAlignment="1">
      <alignment horizontal="center" vertical="center" wrapText="1"/>
    </xf>
    <xf numFmtId="0" fontId="81" fillId="35" borderId="0" xfId="0" applyFont="1" applyFill="1" applyBorder="1" applyAlignment="1">
      <alignment horizontal="center"/>
    </xf>
    <xf numFmtId="0" fontId="80" fillId="33" borderId="0" xfId="0" applyFont="1" applyFill="1" applyAlignment="1">
      <alignment horizontal="center" vertical="center" wrapText="1"/>
    </xf>
    <xf numFmtId="0" fontId="82" fillId="33" borderId="26" xfId="0" applyFont="1" applyFill="1" applyBorder="1" applyAlignment="1">
      <alignment/>
    </xf>
    <xf numFmtId="3" fontId="82" fillId="33" borderId="27" xfId="0" applyNumberFormat="1" applyFont="1" applyFill="1" applyBorder="1" applyAlignment="1">
      <alignment horizontal="center" vertical="center"/>
    </xf>
    <xf numFmtId="172" fontId="82" fillId="35" borderId="0" xfId="0" applyNumberFormat="1" applyFont="1" applyFill="1" applyBorder="1" applyAlignment="1">
      <alignment vertical="center" wrapText="1"/>
    </xf>
    <xf numFmtId="0" fontId="82" fillId="33" borderId="26" xfId="0" applyFont="1" applyFill="1" applyBorder="1" applyAlignment="1">
      <alignment horizontal="left"/>
    </xf>
    <xf numFmtId="3" fontId="82" fillId="35" borderId="0" xfId="0" applyNumberFormat="1" applyFont="1" applyFill="1" applyBorder="1" applyAlignment="1">
      <alignment horizontal="center"/>
    </xf>
    <xf numFmtId="49" fontId="82" fillId="33" borderId="26" xfId="0" applyNumberFormat="1" applyFont="1" applyFill="1" applyBorder="1" applyAlignment="1">
      <alignment horizontal="left"/>
    </xf>
    <xf numFmtId="3" fontId="82" fillId="33" borderId="0" xfId="0" applyNumberFormat="1" applyFont="1" applyFill="1" applyBorder="1" applyAlignment="1">
      <alignment horizontal="center" vertical="center"/>
    </xf>
    <xf numFmtId="0" fontId="82" fillId="33" borderId="26" xfId="0" applyFont="1" applyFill="1" applyBorder="1" applyAlignment="1">
      <alignment horizontal="left"/>
    </xf>
    <xf numFmtId="3" fontId="82" fillId="33" borderId="27" xfId="0" applyNumberFormat="1" applyFont="1" applyFill="1" applyBorder="1" applyAlignment="1">
      <alignment horizontal="center" vertical="center"/>
    </xf>
    <xf numFmtId="0" fontId="82" fillId="33" borderId="28" xfId="0" applyFont="1" applyFill="1" applyBorder="1" applyAlignment="1">
      <alignment horizontal="left"/>
    </xf>
    <xf numFmtId="3" fontId="82" fillId="33" borderId="29" xfId="0" applyNumberFormat="1" applyFont="1" applyFill="1" applyBorder="1" applyAlignment="1">
      <alignment horizontal="center" vertical="center"/>
    </xf>
    <xf numFmtId="49" fontId="82" fillId="33" borderId="30" xfId="0" applyNumberFormat="1" applyFont="1" applyFill="1" applyBorder="1" applyAlignment="1">
      <alignment horizontal="left"/>
    </xf>
    <xf numFmtId="3" fontId="82" fillId="33" borderId="31" xfId="0" applyNumberFormat="1" applyFont="1" applyFill="1" applyBorder="1" applyAlignment="1">
      <alignment horizontal="center" vertical="center"/>
    </xf>
    <xf numFmtId="0" fontId="82" fillId="33" borderId="30" xfId="0" applyFont="1" applyFill="1" applyBorder="1" applyAlignment="1">
      <alignment horizontal="left"/>
    </xf>
    <xf numFmtId="3" fontId="82" fillId="33" borderId="31" xfId="0" applyNumberFormat="1" applyFont="1" applyFill="1" applyBorder="1" applyAlignment="1">
      <alignment horizontal="center" vertical="center"/>
    </xf>
    <xf numFmtId="0" fontId="82" fillId="33" borderId="28" xfId="0" applyFont="1" applyFill="1" applyBorder="1" applyAlignment="1">
      <alignment/>
    </xf>
    <xf numFmtId="49" fontId="82" fillId="33" borderId="28" xfId="0" applyNumberFormat="1" applyFont="1" applyFill="1" applyBorder="1" applyAlignment="1">
      <alignment horizontal="left"/>
    </xf>
    <xf numFmtId="0" fontId="82" fillId="33" borderId="32" xfId="0" applyFont="1" applyFill="1" applyBorder="1" applyAlignment="1">
      <alignment horizontal="left"/>
    </xf>
    <xf numFmtId="3" fontId="82" fillId="33" borderId="33" xfId="0" applyNumberFormat="1" applyFont="1" applyFill="1" applyBorder="1" applyAlignment="1">
      <alignment horizontal="center" vertical="center"/>
    </xf>
    <xf numFmtId="0" fontId="82" fillId="33" borderId="34" xfId="0" applyFont="1" applyFill="1" applyBorder="1" applyAlignment="1">
      <alignment horizontal="left"/>
    </xf>
    <xf numFmtId="3" fontId="82" fillId="33" borderId="34" xfId="0" applyNumberFormat="1" applyFont="1" applyFill="1" applyBorder="1" applyAlignment="1">
      <alignment horizontal="center" vertical="center"/>
    </xf>
    <xf numFmtId="0" fontId="82" fillId="33" borderId="34" xfId="0" applyFont="1" applyFill="1" applyBorder="1" applyAlignment="1">
      <alignment/>
    </xf>
    <xf numFmtId="3" fontId="82" fillId="33" borderId="34" xfId="0" applyNumberFormat="1" applyFont="1" applyFill="1" applyBorder="1" applyAlignment="1">
      <alignment horizontal="center"/>
    </xf>
    <xf numFmtId="0" fontId="82" fillId="33" borderId="35" xfId="0" applyFont="1" applyFill="1" applyBorder="1" applyAlignment="1">
      <alignment/>
    </xf>
    <xf numFmtId="0" fontId="82" fillId="33" borderId="10" xfId="0" applyFont="1" applyFill="1" applyBorder="1" applyAlignment="1">
      <alignment/>
    </xf>
    <xf numFmtId="0" fontId="82" fillId="33" borderId="36" xfId="0" applyFont="1" applyFill="1" applyBorder="1" applyAlignment="1">
      <alignment/>
    </xf>
    <xf numFmtId="3" fontId="82" fillId="33" borderId="37" xfId="0" applyNumberFormat="1" applyFont="1" applyFill="1" applyBorder="1" applyAlignment="1">
      <alignment horizontal="center" vertical="center"/>
    </xf>
    <xf numFmtId="0" fontId="82" fillId="33" borderId="38" xfId="0" applyFont="1" applyFill="1" applyBorder="1" applyAlignment="1">
      <alignment horizontal="left"/>
    </xf>
    <xf numFmtId="3" fontId="82" fillId="33" borderId="39" xfId="0" applyNumberFormat="1" applyFont="1" applyFill="1" applyBorder="1" applyAlignment="1">
      <alignment horizontal="center" vertical="center"/>
    </xf>
    <xf numFmtId="0" fontId="82" fillId="33" borderId="40" xfId="0" applyFont="1" applyFill="1" applyBorder="1" applyAlignment="1">
      <alignment/>
    </xf>
    <xf numFmtId="3" fontId="82" fillId="33" borderId="13" xfId="0" applyNumberFormat="1" applyFont="1" applyFill="1" applyBorder="1" applyAlignment="1">
      <alignment horizontal="center" vertical="center"/>
    </xf>
    <xf numFmtId="0" fontId="83" fillId="33" borderId="41" xfId="0" applyFont="1" applyFill="1" applyBorder="1" applyAlignment="1">
      <alignment/>
    </xf>
    <xf numFmtId="172" fontId="83" fillId="33" borderId="42" xfId="0" applyNumberFormat="1" applyFont="1" applyFill="1" applyBorder="1" applyAlignment="1">
      <alignment horizontal="center"/>
    </xf>
    <xf numFmtId="0" fontId="82" fillId="33" borderId="40" xfId="0" applyFont="1" applyFill="1" applyBorder="1" applyAlignment="1">
      <alignment horizontal="left"/>
    </xf>
    <xf numFmtId="0" fontId="84" fillId="33" borderId="0" xfId="0" applyFont="1" applyFill="1" applyAlignment="1">
      <alignment/>
    </xf>
    <xf numFmtId="172" fontId="85" fillId="33" borderId="0" xfId="0" applyNumberFormat="1" applyFont="1" applyFill="1" applyAlignment="1">
      <alignment horizontal="center"/>
    </xf>
    <xf numFmtId="0" fontId="81" fillId="38" borderId="43" xfId="0" applyFont="1" applyFill="1" applyBorder="1" applyAlignment="1">
      <alignment horizontal="center" vertical="center" wrapText="1"/>
    </xf>
    <xf numFmtId="0" fontId="81" fillId="38" borderId="44" xfId="0" applyFont="1" applyFill="1" applyBorder="1" applyAlignment="1">
      <alignment horizontal="center" vertical="center" wrapText="1"/>
    </xf>
    <xf numFmtId="0" fontId="82" fillId="33" borderId="45" xfId="0" applyFont="1" applyFill="1" applyBorder="1" applyAlignment="1">
      <alignment horizontal="left"/>
    </xf>
    <xf numFmtId="0" fontId="82" fillId="33" borderId="10" xfId="0" applyFont="1" applyFill="1" applyBorder="1" applyAlignment="1">
      <alignment horizontal="left"/>
    </xf>
    <xf numFmtId="3" fontId="82" fillId="33" borderId="11" xfId="0" applyNumberFormat="1" applyFont="1" applyFill="1" applyBorder="1" applyAlignment="1">
      <alignment horizontal="center" vertical="center"/>
    </xf>
    <xf numFmtId="0" fontId="82" fillId="33" borderId="35" xfId="0" applyFont="1" applyFill="1" applyBorder="1" applyAlignment="1">
      <alignment horizontal="left"/>
    </xf>
    <xf numFmtId="0" fontId="82" fillId="33" borderId="34" xfId="0" applyFont="1" applyFill="1" applyBorder="1" applyAlignment="1">
      <alignment horizontal="left"/>
    </xf>
    <xf numFmtId="3" fontId="82" fillId="33" borderId="46" xfId="0" applyNumberFormat="1" applyFont="1" applyFill="1" applyBorder="1" applyAlignment="1">
      <alignment horizontal="center" vertical="center"/>
    </xf>
    <xf numFmtId="0" fontId="82" fillId="33" borderId="47" xfId="0" applyFont="1" applyFill="1" applyBorder="1" applyAlignment="1">
      <alignment horizontal="left"/>
    </xf>
    <xf numFmtId="3" fontId="82" fillId="33" borderId="48" xfId="0" applyNumberFormat="1" applyFont="1" applyFill="1" applyBorder="1" applyAlignment="1">
      <alignment horizontal="center" vertical="center"/>
    </xf>
    <xf numFmtId="0" fontId="82" fillId="33" borderId="49" xfId="0" applyFont="1" applyFill="1" applyBorder="1" applyAlignment="1">
      <alignment/>
    </xf>
    <xf numFmtId="0" fontId="86" fillId="33" borderId="0" xfId="0" applyFont="1" applyFill="1" applyAlignment="1">
      <alignment horizontal="center"/>
    </xf>
    <xf numFmtId="0" fontId="86" fillId="33" borderId="0" xfId="0" applyFont="1" applyFill="1" applyAlignment="1">
      <alignment/>
    </xf>
    <xf numFmtId="0" fontId="82" fillId="33" borderId="41" xfId="0" applyFont="1" applyFill="1" applyBorder="1" applyAlignment="1">
      <alignment horizontal="left"/>
    </xf>
    <xf numFmtId="0" fontId="82" fillId="33" borderId="50" xfId="0" applyFont="1" applyFill="1" applyBorder="1" applyAlignment="1">
      <alignment horizontal="left"/>
    </xf>
    <xf numFmtId="3" fontId="82" fillId="33" borderId="51" xfId="0" applyNumberFormat="1" applyFont="1" applyFill="1" applyBorder="1" applyAlignment="1">
      <alignment horizontal="center" vertical="center"/>
    </xf>
    <xf numFmtId="173" fontId="87" fillId="35" borderId="45" xfId="0" applyNumberFormat="1" applyFont="1" applyFill="1" applyBorder="1" applyAlignment="1">
      <alignment horizontal="left" vertical="center"/>
    </xf>
    <xf numFmtId="3" fontId="87" fillId="35" borderId="52" xfId="0" applyNumberFormat="1" applyFont="1" applyFill="1" applyBorder="1" applyAlignment="1">
      <alignment horizontal="center" vertical="center"/>
    </xf>
    <xf numFmtId="0" fontId="82" fillId="33" borderId="53" xfId="0" applyFont="1" applyFill="1" applyBorder="1" applyAlignment="1">
      <alignment horizontal="left"/>
    </xf>
    <xf numFmtId="3" fontId="82" fillId="33" borderId="54" xfId="0" applyNumberFormat="1" applyFont="1" applyFill="1" applyBorder="1" applyAlignment="1">
      <alignment horizontal="center" vertical="center"/>
    </xf>
    <xf numFmtId="0" fontId="87" fillId="38" borderId="10" xfId="0" applyFont="1" applyFill="1" applyBorder="1" applyAlignment="1">
      <alignment horizontal="left" vertical="center" wrapText="1"/>
    </xf>
    <xf numFmtId="3" fontId="87" fillId="38" borderId="11" xfId="0" applyNumberFormat="1" applyFont="1" applyFill="1" applyBorder="1" applyAlignment="1">
      <alignment horizontal="center" vertical="center" wrapText="1"/>
    </xf>
    <xf numFmtId="49" fontId="87" fillId="33" borderId="41" xfId="0" applyNumberFormat="1" applyFont="1" applyFill="1" applyBorder="1" applyAlignment="1">
      <alignment horizontal="left"/>
    </xf>
    <xf numFmtId="3" fontId="87" fillId="33" borderId="42" xfId="0" applyNumberFormat="1" applyFont="1" applyFill="1" applyBorder="1" applyAlignment="1">
      <alignment horizontal="center" vertical="center"/>
    </xf>
    <xf numFmtId="3" fontId="82" fillId="33" borderId="52" xfId="0" applyNumberFormat="1" applyFont="1" applyFill="1" applyBorder="1" applyAlignment="1">
      <alignment horizontal="center" vertical="center"/>
    </xf>
    <xf numFmtId="0" fontId="82" fillId="33" borderId="49" xfId="0" applyFont="1" applyFill="1" applyBorder="1" applyAlignment="1">
      <alignment horizontal="left"/>
    </xf>
    <xf numFmtId="0" fontId="82" fillId="33" borderId="30" xfId="0" applyFont="1" applyFill="1" applyBorder="1" applyAlignment="1">
      <alignment horizontal="left"/>
    </xf>
    <xf numFmtId="49" fontId="82" fillId="33" borderId="10" xfId="0" applyNumberFormat="1" applyFont="1" applyFill="1" applyBorder="1" applyAlignment="1">
      <alignment horizontal="left"/>
    </xf>
    <xf numFmtId="0" fontId="87" fillId="38" borderId="41" xfId="0" applyFont="1" applyFill="1" applyBorder="1" applyAlignment="1">
      <alignment horizontal="left" vertical="center" wrapText="1"/>
    </xf>
    <xf numFmtId="3" fontId="87" fillId="38" borderId="42" xfId="0" applyNumberFormat="1" applyFont="1" applyFill="1" applyBorder="1" applyAlignment="1">
      <alignment horizontal="center" vertical="center" wrapText="1"/>
    </xf>
    <xf numFmtId="0" fontId="88" fillId="38" borderId="43" xfId="0" applyFont="1" applyFill="1" applyBorder="1" applyAlignment="1">
      <alignment horizontal="center" vertical="center" wrapText="1"/>
    </xf>
    <xf numFmtId="0" fontId="88" fillId="38" borderId="44" xfId="0" applyFont="1" applyFill="1" applyBorder="1" applyAlignment="1">
      <alignment horizontal="center" vertical="center" wrapText="1"/>
    </xf>
    <xf numFmtId="0" fontId="89" fillId="33" borderId="45" xfId="0" applyNumberFormat="1" applyFont="1" applyFill="1" applyBorder="1" applyAlignment="1">
      <alignment horizontal="left" vertical="top" wrapText="1"/>
    </xf>
    <xf numFmtId="180" fontId="90" fillId="39" borderId="52" xfId="0" applyNumberFormat="1" applyFont="1" applyFill="1" applyBorder="1" applyAlignment="1">
      <alignment horizontal="center" vertical="center" wrapText="1"/>
    </xf>
    <xf numFmtId="0" fontId="89" fillId="33" borderId="10" xfId="0" applyNumberFormat="1" applyFont="1" applyFill="1" applyBorder="1" applyAlignment="1">
      <alignment horizontal="left" vertical="top" wrapText="1"/>
    </xf>
    <xf numFmtId="180" fontId="90" fillId="39" borderId="11" xfId="0" applyNumberFormat="1" applyFont="1" applyFill="1" applyBorder="1" applyAlignment="1">
      <alignment horizontal="center" vertical="center" wrapText="1"/>
    </xf>
    <xf numFmtId="0" fontId="82" fillId="35" borderId="26" xfId="0" applyFont="1" applyFill="1" applyBorder="1" applyAlignment="1">
      <alignment horizontal="left"/>
    </xf>
    <xf numFmtId="3" fontId="82" fillId="40" borderId="27" xfId="0" applyNumberFormat="1" applyFont="1" applyFill="1" applyBorder="1" applyAlignment="1">
      <alignment horizontal="center" vertical="center"/>
    </xf>
    <xf numFmtId="0" fontId="82" fillId="35" borderId="28" xfId="0" applyFont="1" applyFill="1" applyBorder="1" applyAlignment="1">
      <alignment horizontal="left"/>
    </xf>
    <xf numFmtId="3" fontId="82" fillId="40" borderId="29" xfId="0" applyNumberFormat="1" applyFont="1" applyFill="1" applyBorder="1" applyAlignment="1">
      <alignment horizontal="center" vertical="center"/>
    </xf>
    <xf numFmtId="0" fontId="87" fillId="38" borderId="43" xfId="0" applyFont="1" applyFill="1" applyBorder="1" applyAlignment="1">
      <alignment horizontal="center" vertical="center" wrapText="1"/>
    </xf>
    <xf numFmtId="0" fontId="87" fillId="38" borderId="44" xfId="0" applyFont="1" applyFill="1" applyBorder="1" applyAlignment="1">
      <alignment horizontal="center" vertical="center" wrapText="1"/>
    </xf>
    <xf numFmtId="0" fontId="82" fillId="33" borderId="55" xfId="0" applyFont="1" applyFill="1" applyBorder="1" applyAlignment="1">
      <alignment/>
    </xf>
    <xf numFmtId="0" fontId="82" fillId="33" borderId="11" xfId="0" applyFont="1" applyFill="1" applyBorder="1" applyAlignment="1">
      <alignment horizontal="center"/>
    </xf>
    <xf numFmtId="0" fontId="89" fillId="33" borderId="36" xfId="0" applyNumberFormat="1" applyFont="1" applyFill="1" applyBorder="1" applyAlignment="1">
      <alignment horizontal="left" vertical="top" wrapText="1"/>
    </xf>
    <xf numFmtId="180" fontId="90" fillId="39" borderId="56" xfId="0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/>
    </xf>
    <xf numFmtId="0" fontId="83" fillId="33" borderId="41" xfId="0" applyFont="1" applyFill="1" applyBorder="1" applyAlignment="1">
      <alignment/>
    </xf>
    <xf numFmtId="0" fontId="91" fillId="33" borderId="42" xfId="0" applyFont="1" applyFill="1" applyBorder="1" applyAlignment="1">
      <alignment horizontal="center"/>
    </xf>
    <xf numFmtId="0" fontId="89" fillId="33" borderId="41" xfId="0" applyNumberFormat="1" applyFont="1" applyFill="1" applyBorder="1" applyAlignment="1">
      <alignment horizontal="left" vertical="top" wrapText="1"/>
    </xf>
    <xf numFmtId="180" fontId="90" fillId="39" borderId="42" xfId="0" applyNumberFormat="1" applyFont="1" applyFill="1" applyBorder="1" applyAlignment="1">
      <alignment horizontal="center" vertical="center" wrapText="1"/>
    </xf>
    <xf numFmtId="0" fontId="88" fillId="38" borderId="43" xfId="0" applyFont="1" applyFill="1" applyBorder="1" applyAlignment="1">
      <alignment horizontal="center" vertical="center" wrapText="1"/>
    </xf>
    <xf numFmtId="0" fontId="88" fillId="38" borderId="44" xfId="0" applyFont="1" applyFill="1" applyBorder="1" applyAlignment="1">
      <alignment horizontal="center" vertical="center" wrapText="1"/>
    </xf>
    <xf numFmtId="0" fontId="82" fillId="33" borderId="52" xfId="0" applyFont="1" applyFill="1" applyBorder="1" applyAlignment="1">
      <alignment horizontal="center"/>
    </xf>
    <xf numFmtId="173" fontId="82" fillId="35" borderId="45" xfId="0" applyNumberFormat="1" applyFont="1" applyFill="1" applyBorder="1" applyAlignment="1">
      <alignment horizontal="left" vertical="center"/>
    </xf>
    <xf numFmtId="3" fontId="82" fillId="35" borderId="52" xfId="0" applyNumberFormat="1" applyFont="1" applyFill="1" applyBorder="1" applyAlignment="1">
      <alignment horizontal="center" vertical="center"/>
    </xf>
    <xf numFmtId="173" fontId="82" fillId="35" borderId="10" xfId="0" applyNumberFormat="1" applyFont="1" applyFill="1" applyBorder="1" applyAlignment="1">
      <alignment horizontal="left" vertical="center"/>
    </xf>
    <xf numFmtId="3" fontId="82" fillId="35" borderId="11" xfId="0" applyNumberFormat="1" applyFont="1" applyFill="1" applyBorder="1" applyAlignment="1">
      <alignment horizontal="center" vertical="center"/>
    </xf>
    <xf numFmtId="3" fontId="82" fillId="33" borderId="11" xfId="0" applyNumberFormat="1" applyFont="1" applyFill="1" applyBorder="1" applyAlignment="1">
      <alignment horizontal="center"/>
    </xf>
    <xf numFmtId="0" fontId="82" fillId="33" borderId="41" xfId="0" applyFont="1" applyFill="1" applyBorder="1" applyAlignment="1">
      <alignment/>
    </xf>
    <xf numFmtId="0" fontId="82" fillId="33" borderId="42" xfId="0" applyFont="1" applyFill="1" applyBorder="1" applyAlignment="1">
      <alignment horizontal="center"/>
    </xf>
    <xf numFmtId="0" fontId="78" fillId="38" borderId="43" xfId="0" applyFont="1" applyFill="1" applyBorder="1" applyAlignment="1">
      <alignment horizontal="center" vertical="center" wrapText="1"/>
    </xf>
    <xf numFmtId="0" fontId="78" fillId="38" borderId="44" xfId="0" applyFont="1" applyFill="1" applyBorder="1" applyAlignment="1">
      <alignment horizontal="center" vertical="center" wrapText="1"/>
    </xf>
    <xf numFmtId="180" fontId="89" fillId="39" borderId="52" xfId="0" applyNumberFormat="1" applyFont="1" applyFill="1" applyBorder="1" applyAlignment="1">
      <alignment horizontal="center" vertical="center" wrapText="1"/>
    </xf>
    <xf numFmtId="180" fontId="89" fillId="39" borderId="11" xfId="0" applyNumberFormat="1" applyFont="1" applyFill="1" applyBorder="1" applyAlignment="1">
      <alignment horizontal="center" vertical="center" wrapText="1"/>
    </xf>
    <xf numFmtId="0" fontId="78" fillId="33" borderId="0" xfId="0" applyFont="1" applyFill="1" applyAlignment="1">
      <alignment horizontal="left"/>
    </xf>
    <xf numFmtId="172" fontId="85" fillId="35" borderId="0" xfId="0" applyNumberFormat="1" applyFont="1" applyFill="1" applyBorder="1" applyAlignment="1">
      <alignment horizontal="center"/>
    </xf>
    <xf numFmtId="180" fontId="89" fillId="39" borderId="42" xfId="0" applyNumberFormat="1" applyFont="1" applyFill="1" applyBorder="1" applyAlignment="1">
      <alignment horizontal="center" vertical="center" wrapText="1"/>
    </xf>
    <xf numFmtId="0" fontId="85" fillId="33" borderId="0" xfId="0" applyFont="1" applyFill="1" applyAlignment="1">
      <alignment/>
    </xf>
    <xf numFmtId="0" fontId="82" fillId="35" borderId="0" xfId="0" applyFont="1" applyFill="1" applyBorder="1" applyAlignment="1">
      <alignment/>
    </xf>
    <xf numFmtId="0" fontId="82" fillId="33" borderId="0" xfId="0" applyFont="1" applyFill="1" applyBorder="1" applyAlignment="1">
      <alignment vertical="center"/>
    </xf>
    <xf numFmtId="0" fontId="92" fillId="33" borderId="0" xfId="0" applyFont="1" applyFill="1" applyBorder="1" applyAlignment="1">
      <alignment horizontal="left" vertical="center"/>
    </xf>
    <xf numFmtId="0" fontId="82" fillId="33" borderId="0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/>
    </xf>
    <xf numFmtId="172" fontId="82" fillId="33" borderId="0" xfId="0" applyNumberFormat="1" applyFont="1" applyFill="1" applyBorder="1" applyAlignment="1">
      <alignment/>
    </xf>
    <xf numFmtId="0" fontId="93" fillId="33" borderId="0" xfId="0" applyFont="1" applyFill="1" applyBorder="1" applyAlignment="1">
      <alignment horizontal="center" wrapText="1"/>
    </xf>
    <xf numFmtId="0" fontId="93" fillId="33" borderId="57" xfId="0" applyFont="1" applyFill="1" applyBorder="1" applyAlignment="1">
      <alignment horizontal="center" wrapText="1"/>
    </xf>
    <xf numFmtId="0" fontId="82" fillId="33" borderId="0" xfId="0" applyFont="1" applyFill="1" applyBorder="1" applyAlignment="1">
      <alignment horizontal="center"/>
    </xf>
    <xf numFmtId="3" fontId="84" fillId="33" borderId="58" xfId="0" applyNumberFormat="1" applyFont="1" applyFill="1" applyBorder="1" applyAlignment="1">
      <alignment horizontal="center"/>
    </xf>
    <xf numFmtId="0" fontId="82" fillId="35" borderId="58" xfId="0" applyFont="1" applyFill="1" applyBorder="1" applyAlignment="1">
      <alignment/>
    </xf>
    <xf numFmtId="0" fontId="82" fillId="33" borderId="57" xfId="0" applyFont="1" applyFill="1" applyBorder="1" applyAlignment="1">
      <alignment/>
    </xf>
    <xf numFmtId="0" fontId="87" fillId="33" borderId="10" xfId="0" applyFont="1" applyFill="1" applyBorder="1" applyAlignment="1">
      <alignment/>
    </xf>
    <xf numFmtId="3" fontId="84" fillId="33" borderId="29" xfId="0" applyNumberFormat="1" applyFont="1" applyFill="1" applyBorder="1" applyAlignment="1">
      <alignment horizontal="center"/>
    </xf>
    <xf numFmtId="3" fontId="84" fillId="33" borderId="31" xfId="0" applyNumberFormat="1" applyFont="1" applyFill="1" applyBorder="1" applyAlignment="1">
      <alignment horizontal="center"/>
    </xf>
    <xf numFmtId="0" fontId="82" fillId="33" borderId="45" xfId="0" applyFont="1" applyFill="1" applyBorder="1" applyAlignment="1">
      <alignment/>
    </xf>
    <xf numFmtId="0" fontId="82" fillId="33" borderId="58" xfId="0" applyFont="1" applyFill="1" applyBorder="1" applyAlignment="1">
      <alignment/>
    </xf>
    <xf numFmtId="0" fontId="82" fillId="33" borderId="59" xfId="0" applyFont="1" applyFill="1" applyBorder="1" applyAlignment="1">
      <alignment/>
    </xf>
    <xf numFmtId="0" fontId="82" fillId="33" borderId="60" xfId="0" applyFont="1" applyFill="1" applyBorder="1" applyAlignment="1">
      <alignment horizontal="center"/>
    </xf>
    <xf numFmtId="0" fontId="87" fillId="33" borderId="36" xfId="0" applyFont="1" applyFill="1" applyBorder="1" applyAlignment="1">
      <alignment/>
    </xf>
    <xf numFmtId="3" fontId="84" fillId="33" borderId="37" xfId="0" applyNumberFormat="1" applyFont="1" applyFill="1" applyBorder="1" applyAlignment="1">
      <alignment horizontal="center"/>
    </xf>
    <xf numFmtId="3" fontId="84" fillId="33" borderId="11" xfId="0" applyNumberFormat="1" applyFont="1" applyFill="1" applyBorder="1" applyAlignment="1">
      <alignment horizontal="center"/>
    </xf>
    <xf numFmtId="3" fontId="84" fillId="33" borderId="61" xfId="0" applyNumberFormat="1" applyFont="1" applyFill="1" applyBorder="1" applyAlignment="1">
      <alignment horizontal="center"/>
    </xf>
    <xf numFmtId="0" fontId="94" fillId="33" borderId="41" xfId="0" applyFont="1" applyFill="1" applyBorder="1" applyAlignment="1">
      <alignment/>
    </xf>
    <xf numFmtId="0" fontId="84" fillId="35" borderId="42" xfId="0" applyFont="1" applyFill="1" applyBorder="1" applyAlignment="1">
      <alignment horizontal="center"/>
    </xf>
    <xf numFmtId="0" fontId="84" fillId="35" borderId="0" xfId="0" applyFont="1" applyFill="1" applyBorder="1" applyAlignment="1">
      <alignment/>
    </xf>
    <xf numFmtId="0" fontId="95" fillId="33" borderId="45" xfId="0" applyNumberFormat="1" applyFont="1" applyFill="1" applyBorder="1" applyAlignment="1">
      <alignment horizontal="left" vertical="top" wrapText="1"/>
    </xf>
    <xf numFmtId="180" fontId="95" fillId="39" borderId="52" xfId="0" applyNumberFormat="1" applyFont="1" applyFill="1" applyBorder="1" applyAlignment="1">
      <alignment horizontal="center" vertical="center" wrapText="1"/>
    </xf>
    <xf numFmtId="0" fontId="82" fillId="33" borderId="56" xfId="0" applyFont="1" applyFill="1" applyBorder="1" applyAlignment="1">
      <alignment horizontal="center"/>
    </xf>
    <xf numFmtId="0" fontId="96" fillId="33" borderId="10" xfId="0" applyFont="1" applyFill="1" applyBorder="1" applyAlignment="1">
      <alignment/>
    </xf>
    <xf numFmtId="180" fontId="95" fillId="39" borderId="11" xfId="0" applyNumberFormat="1" applyFont="1" applyFill="1" applyBorder="1" applyAlignment="1">
      <alignment horizontal="center" vertical="center" wrapText="1"/>
    </xf>
    <xf numFmtId="0" fontId="84" fillId="33" borderId="56" xfId="0" applyFont="1" applyFill="1" applyBorder="1" applyAlignment="1">
      <alignment horizontal="center"/>
    </xf>
    <xf numFmtId="0" fontId="84" fillId="33" borderId="11" xfId="0" applyFont="1" applyFill="1" applyBorder="1" applyAlignment="1">
      <alignment horizontal="center"/>
    </xf>
    <xf numFmtId="0" fontId="96" fillId="33" borderId="41" xfId="0" applyFont="1" applyFill="1" applyBorder="1" applyAlignment="1">
      <alignment/>
    </xf>
    <xf numFmtId="180" fontId="95" fillId="39" borderId="42" xfId="0" applyNumberFormat="1" applyFont="1" applyFill="1" applyBorder="1" applyAlignment="1">
      <alignment horizontal="center" vertical="center" wrapText="1"/>
    </xf>
    <xf numFmtId="0" fontId="94" fillId="33" borderId="10" xfId="0" applyFont="1" applyFill="1" applyBorder="1" applyAlignment="1">
      <alignment/>
    </xf>
    <xf numFmtId="0" fontId="94" fillId="33" borderId="36" xfId="0" applyFont="1" applyFill="1" applyBorder="1" applyAlignment="1">
      <alignment/>
    </xf>
    <xf numFmtId="0" fontId="84" fillId="33" borderId="42" xfId="0" applyFont="1" applyFill="1" applyBorder="1" applyAlignment="1">
      <alignment horizontal="center"/>
    </xf>
    <xf numFmtId="0" fontId="87" fillId="33" borderId="45" xfId="0" applyNumberFormat="1" applyFont="1" applyFill="1" applyBorder="1" applyAlignment="1">
      <alignment horizontal="left" vertical="top" wrapText="1"/>
    </xf>
    <xf numFmtId="180" fontId="87" fillId="39" borderId="52" xfId="0" applyNumberFormat="1" applyFont="1" applyFill="1" applyBorder="1" applyAlignment="1">
      <alignment horizontal="center" vertical="center" wrapText="1"/>
    </xf>
    <xf numFmtId="0" fontId="87" fillId="33" borderId="34" xfId="0" applyFont="1" applyFill="1" applyBorder="1" applyAlignment="1">
      <alignment/>
    </xf>
    <xf numFmtId="0" fontId="84" fillId="33" borderId="34" xfId="0" applyFont="1" applyFill="1" applyBorder="1" applyAlignment="1">
      <alignment/>
    </xf>
    <xf numFmtId="0" fontId="94" fillId="33" borderId="45" xfId="0" applyFont="1" applyFill="1" applyBorder="1" applyAlignment="1">
      <alignment/>
    </xf>
    <xf numFmtId="3" fontId="84" fillId="33" borderId="52" xfId="0" applyNumberFormat="1" applyFont="1" applyFill="1" applyBorder="1" applyAlignment="1">
      <alignment horizontal="center"/>
    </xf>
    <xf numFmtId="0" fontId="97" fillId="33" borderId="10" xfId="0" applyFont="1" applyFill="1" applyBorder="1" applyAlignment="1">
      <alignment vertical="center" wrapText="1"/>
    </xf>
    <xf numFmtId="0" fontId="97" fillId="33" borderId="11" xfId="0" applyFont="1" applyFill="1" applyBorder="1" applyAlignment="1">
      <alignment vertical="center" wrapText="1"/>
    </xf>
    <xf numFmtId="0" fontId="97" fillId="33" borderId="41" xfId="0" applyFont="1" applyFill="1" applyBorder="1" applyAlignment="1">
      <alignment vertical="center" wrapText="1"/>
    </xf>
    <xf numFmtId="0" fontId="97" fillId="33" borderId="42" xfId="0" applyFont="1" applyFill="1" applyBorder="1" applyAlignment="1">
      <alignment vertical="center" wrapText="1"/>
    </xf>
    <xf numFmtId="0" fontId="81" fillId="38" borderId="43" xfId="0" applyFont="1" applyFill="1" applyBorder="1" applyAlignment="1">
      <alignment horizontal="center" vertical="center" wrapText="1"/>
    </xf>
    <xf numFmtId="0" fontId="81" fillId="38" borderId="44" xfId="0" applyFont="1" applyFill="1" applyBorder="1" applyAlignment="1">
      <alignment horizontal="center" vertical="center" wrapText="1"/>
    </xf>
    <xf numFmtId="0" fontId="81" fillId="38" borderId="62" xfId="0" applyFont="1" applyFill="1" applyBorder="1" applyAlignment="1">
      <alignment horizontal="center" vertical="center" wrapText="1"/>
    </xf>
    <xf numFmtId="0" fontId="81" fillId="38" borderId="63" xfId="0" applyFont="1" applyFill="1" applyBorder="1" applyAlignment="1">
      <alignment horizontal="center" vertical="center" wrapText="1"/>
    </xf>
    <xf numFmtId="0" fontId="81" fillId="38" borderId="64" xfId="0" applyFont="1" applyFill="1" applyBorder="1" applyAlignment="1">
      <alignment horizontal="center" vertical="center" wrapText="1"/>
    </xf>
    <xf numFmtId="0" fontId="87" fillId="38" borderId="43" xfId="0" applyFont="1" applyFill="1" applyBorder="1" applyAlignment="1">
      <alignment horizontal="center" vertical="center" wrapText="1"/>
    </xf>
    <xf numFmtId="0" fontId="87" fillId="38" borderId="44" xfId="0" applyFont="1" applyFill="1" applyBorder="1" applyAlignment="1">
      <alignment horizontal="center" vertical="center" wrapText="1"/>
    </xf>
    <xf numFmtId="0" fontId="81" fillId="38" borderId="0" xfId="0" applyFont="1" applyFill="1" applyBorder="1" applyAlignment="1">
      <alignment horizontal="center" vertical="center" wrapText="1"/>
    </xf>
    <xf numFmtId="0" fontId="87" fillId="38" borderId="43" xfId="0" applyFont="1" applyFill="1" applyBorder="1" applyAlignment="1">
      <alignment horizontal="center" vertical="center" wrapText="1"/>
    </xf>
    <xf numFmtId="0" fontId="87" fillId="38" borderId="44" xfId="0" applyFont="1" applyFill="1" applyBorder="1" applyAlignment="1">
      <alignment horizontal="center" vertical="center" wrapText="1"/>
    </xf>
    <xf numFmtId="0" fontId="81" fillId="38" borderId="65" xfId="0" applyFont="1" applyFill="1" applyBorder="1" applyAlignment="1">
      <alignment horizontal="center" vertical="center" wrapText="1"/>
    </xf>
    <xf numFmtId="0" fontId="81" fillId="38" borderId="66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shrinkToFit="1"/>
    </xf>
    <xf numFmtId="0" fontId="81" fillId="38" borderId="62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lef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28575</xdr:rowOff>
    </xdr:from>
    <xdr:to>
      <xdr:col>1</xdr:col>
      <xdr:colOff>1390650</xdr:colOff>
      <xdr:row>3</xdr:row>
      <xdr:rowOff>66675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SLAN\Share\Users\Lenar\Desktop\emg%2004.02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й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9"/>
  <sheetViews>
    <sheetView tabSelected="1" zoomScale="90" zoomScaleNormal="90" zoomScaleSheetLayoutView="100" zoomScalePageLayoutView="0" workbookViewId="0" topLeftCell="A1">
      <selection activeCell="L3" sqref="L3"/>
    </sheetView>
  </sheetViews>
  <sheetFormatPr defaultColWidth="11.421875" defaultRowHeight="12.75"/>
  <cols>
    <col min="1" max="1" width="4.57421875" style="4" customWidth="1"/>
    <col min="2" max="2" width="26.7109375" style="4" customWidth="1"/>
    <col min="3" max="3" width="13.140625" style="25" customWidth="1"/>
    <col min="4" max="4" width="1.8515625" style="22" customWidth="1"/>
    <col min="5" max="5" width="27.140625" style="11" customWidth="1"/>
    <col min="6" max="6" width="12.421875" style="11" customWidth="1"/>
    <col min="7" max="7" width="2.421875" style="24" customWidth="1"/>
    <col min="8" max="8" width="24.140625" style="4" customWidth="1"/>
    <col min="9" max="9" width="11.7109375" style="23" customWidth="1"/>
    <col min="10" max="10" width="2.00390625" style="4" customWidth="1"/>
    <col min="11" max="11" width="25.8515625" style="4" customWidth="1"/>
    <col min="12" max="12" width="13.8515625" style="4" customWidth="1"/>
    <col min="13" max="14" width="0" style="4" hidden="1" customWidth="1"/>
    <col min="15" max="16384" width="11.421875" style="4" customWidth="1"/>
  </cols>
  <sheetData>
    <row r="1" spans="2:14" ht="43.5" customHeight="1">
      <c r="B1" s="26"/>
      <c r="C1" s="27"/>
      <c r="D1" s="26"/>
      <c r="E1" s="28" t="s">
        <v>114</v>
      </c>
      <c r="F1" s="29"/>
      <c r="G1" s="30"/>
      <c r="H1" s="29"/>
      <c r="I1" s="31"/>
      <c r="J1" s="32"/>
      <c r="K1" s="33"/>
      <c r="L1" s="32"/>
      <c r="M1" s="34"/>
      <c r="N1" s="34"/>
    </row>
    <row r="2" spans="2:14" ht="35.25" customHeight="1">
      <c r="B2" s="26"/>
      <c r="C2" s="26"/>
      <c r="D2" s="26"/>
      <c r="E2" s="35" t="s">
        <v>115</v>
      </c>
      <c r="F2" s="36"/>
      <c r="G2" s="36"/>
      <c r="H2" s="36"/>
      <c r="I2" s="36"/>
      <c r="J2" s="36"/>
      <c r="K2" s="216" t="s">
        <v>291</v>
      </c>
      <c r="L2" s="216"/>
      <c r="M2" s="34"/>
      <c r="N2" s="34"/>
    </row>
    <row r="3" spans="2:14" ht="19.5" customHeight="1" thickBot="1">
      <c r="B3" s="26"/>
      <c r="C3" s="26"/>
      <c r="D3" s="26"/>
      <c r="E3" s="218" t="s">
        <v>292</v>
      </c>
      <c r="F3" s="218"/>
      <c r="G3" s="218"/>
      <c r="H3" s="218"/>
      <c r="I3" s="218"/>
      <c r="J3" s="218"/>
      <c r="K3" s="37"/>
      <c r="L3" s="38">
        <v>42510</v>
      </c>
      <c r="M3" s="34"/>
      <c r="N3" s="34"/>
    </row>
    <row r="4" spans="2:12" ht="11.25" customHeight="1" thickBot="1">
      <c r="B4" s="3"/>
      <c r="C4" s="3"/>
      <c r="D4" s="3"/>
      <c r="E4" s="5"/>
      <c r="F4" s="5"/>
      <c r="G4" s="5"/>
      <c r="H4" s="5"/>
      <c r="I4" s="5"/>
      <c r="J4" s="5"/>
      <c r="K4" s="6"/>
      <c r="L4" s="7"/>
    </row>
    <row r="5" spans="2:12" ht="22.5" customHeight="1" thickBot="1">
      <c r="B5" s="40" t="s">
        <v>0</v>
      </c>
      <c r="C5" s="41" t="s">
        <v>1</v>
      </c>
      <c r="D5" s="42"/>
      <c r="E5" s="40" t="s">
        <v>0</v>
      </c>
      <c r="F5" s="41" t="s">
        <v>1</v>
      </c>
      <c r="G5" s="43"/>
      <c r="H5" s="44" t="s">
        <v>0</v>
      </c>
      <c r="I5" s="45" t="s">
        <v>1</v>
      </c>
      <c r="J5" s="46"/>
      <c r="K5" s="47" t="s">
        <v>0</v>
      </c>
      <c r="L5" s="48" t="s">
        <v>1</v>
      </c>
    </row>
    <row r="6" spans="2:12" ht="17.25" customHeight="1" thickBot="1">
      <c r="B6" s="204" t="s">
        <v>83</v>
      </c>
      <c r="C6" s="205"/>
      <c r="D6" s="49"/>
      <c r="E6" s="207" t="s">
        <v>2</v>
      </c>
      <c r="F6" s="208"/>
      <c r="G6" s="49"/>
      <c r="H6" s="206" t="s">
        <v>22</v>
      </c>
      <c r="I6" s="206"/>
      <c r="J6" s="50"/>
      <c r="K6" s="217" t="s">
        <v>266</v>
      </c>
      <c r="L6" s="217"/>
    </row>
    <row r="7" spans="2:14" ht="15.75" customHeight="1">
      <c r="B7" s="51" t="s">
        <v>170</v>
      </c>
      <c r="C7" s="52">
        <v>45490</v>
      </c>
      <c r="D7" s="53"/>
      <c r="E7" s="54" t="s">
        <v>65</v>
      </c>
      <c r="F7" s="52">
        <v>43890</v>
      </c>
      <c r="G7" s="55"/>
      <c r="H7" s="56" t="s">
        <v>101</v>
      </c>
      <c r="I7" s="52">
        <v>37500</v>
      </c>
      <c r="J7" s="57"/>
      <c r="K7" s="58">
        <v>10</v>
      </c>
      <c r="L7" s="59">
        <v>45450</v>
      </c>
      <c r="M7" s="8">
        <v>26300</v>
      </c>
      <c r="N7" s="9">
        <v>21500</v>
      </c>
    </row>
    <row r="8" spans="2:14" ht="15.75" customHeight="1">
      <c r="B8" s="60" t="s">
        <v>169</v>
      </c>
      <c r="C8" s="61">
        <v>47490</v>
      </c>
      <c r="D8" s="53"/>
      <c r="E8" s="60" t="s">
        <v>66</v>
      </c>
      <c r="F8" s="61">
        <v>44390</v>
      </c>
      <c r="G8" s="55"/>
      <c r="H8" s="62" t="s">
        <v>100</v>
      </c>
      <c r="I8" s="63">
        <v>37500</v>
      </c>
      <c r="J8" s="57"/>
      <c r="K8" s="64">
        <v>14</v>
      </c>
      <c r="L8" s="65">
        <v>40950</v>
      </c>
      <c r="M8" s="8"/>
      <c r="N8" s="9"/>
    </row>
    <row r="9" spans="2:14" s="10" customFormat="1" ht="15.75" customHeight="1">
      <c r="B9" s="66" t="s">
        <v>110</v>
      </c>
      <c r="C9" s="61">
        <v>43490</v>
      </c>
      <c r="D9" s="53"/>
      <c r="E9" s="60" t="s">
        <v>52</v>
      </c>
      <c r="F9" s="61">
        <v>44390</v>
      </c>
      <c r="G9" s="55"/>
      <c r="H9" s="67" t="s">
        <v>98</v>
      </c>
      <c r="I9" s="63">
        <v>37500</v>
      </c>
      <c r="J9" s="57"/>
      <c r="K9" s="64">
        <v>18</v>
      </c>
      <c r="L9" s="65">
        <v>40950</v>
      </c>
      <c r="M9" s="8">
        <v>25700</v>
      </c>
      <c r="N9" s="9">
        <v>22000</v>
      </c>
    </row>
    <row r="10" spans="2:14" s="10" customFormat="1" ht="15.75" customHeight="1">
      <c r="B10" s="66" t="s">
        <v>6</v>
      </c>
      <c r="C10" s="61">
        <v>46490</v>
      </c>
      <c r="D10" s="53"/>
      <c r="E10" s="60" t="s">
        <v>339</v>
      </c>
      <c r="F10" s="61">
        <v>44390</v>
      </c>
      <c r="G10" s="55"/>
      <c r="H10" s="67" t="s">
        <v>97</v>
      </c>
      <c r="I10" s="61">
        <v>37500</v>
      </c>
      <c r="J10" s="57"/>
      <c r="K10" s="68">
        <v>20</v>
      </c>
      <c r="L10" s="69">
        <v>40650</v>
      </c>
      <c r="M10" s="8"/>
      <c r="N10" s="9"/>
    </row>
    <row r="11" spans="2:14" s="10" customFormat="1" ht="15">
      <c r="B11" s="66" t="s">
        <v>8</v>
      </c>
      <c r="C11" s="61">
        <v>43790</v>
      </c>
      <c r="D11" s="53"/>
      <c r="E11" s="60"/>
      <c r="F11" s="61"/>
      <c r="G11" s="55"/>
      <c r="H11" s="67" t="s">
        <v>108</v>
      </c>
      <c r="I11" s="61">
        <v>38500</v>
      </c>
      <c r="J11" s="57"/>
      <c r="K11" s="70">
        <v>36</v>
      </c>
      <c r="L11" s="71">
        <v>46450</v>
      </c>
      <c r="M11" s="8">
        <v>26500</v>
      </c>
      <c r="N11" s="9">
        <v>21000</v>
      </c>
    </row>
    <row r="12" spans="2:14" s="10" customFormat="1" ht="15.75" customHeight="1">
      <c r="B12" s="66" t="s">
        <v>10</v>
      </c>
      <c r="C12" s="61">
        <v>42490</v>
      </c>
      <c r="D12" s="53"/>
      <c r="E12" s="60" t="s">
        <v>68</v>
      </c>
      <c r="F12" s="61">
        <v>37390</v>
      </c>
      <c r="G12" s="55"/>
      <c r="H12" s="67" t="s">
        <v>54</v>
      </c>
      <c r="I12" s="61">
        <v>38500</v>
      </c>
      <c r="J12" s="57"/>
      <c r="K12" s="70" t="s">
        <v>81</v>
      </c>
      <c r="L12" s="71">
        <v>43950</v>
      </c>
      <c r="M12" s="8">
        <v>26700</v>
      </c>
      <c r="N12" s="9">
        <v>21500</v>
      </c>
    </row>
    <row r="13" spans="2:14" s="10" customFormat="1" ht="15.75" customHeight="1">
      <c r="B13" s="66" t="s">
        <v>11</v>
      </c>
      <c r="C13" s="61">
        <v>42290</v>
      </c>
      <c r="D13" s="53"/>
      <c r="E13" s="60" t="s">
        <v>53</v>
      </c>
      <c r="F13" s="61">
        <v>36890</v>
      </c>
      <c r="G13" s="55"/>
      <c r="H13" s="60" t="s">
        <v>106</v>
      </c>
      <c r="I13" s="61">
        <v>37800</v>
      </c>
      <c r="J13" s="57"/>
      <c r="K13" s="70" t="s">
        <v>267</v>
      </c>
      <c r="L13" s="71">
        <v>54950</v>
      </c>
      <c r="M13" s="8"/>
      <c r="N13" s="9"/>
    </row>
    <row r="14" spans="2:14" ht="15">
      <c r="B14" s="66" t="s">
        <v>12</v>
      </c>
      <c r="C14" s="61">
        <v>42290</v>
      </c>
      <c r="D14" s="53"/>
      <c r="E14" s="60" t="s">
        <v>7</v>
      </c>
      <c r="F14" s="61">
        <v>37390</v>
      </c>
      <c r="G14" s="55"/>
      <c r="H14" s="60" t="s">
        <v>55</v>
      </c>
      <c r="I14" s="61">
        <v>37800</v>
      </c>
      <c r="J14" s="57"/>
      <c r="K14" s="72" t="s">
        <v>340</v>
      </c>
      <c r="L14" s="73">
        <v>35500</v>
      </c>
      <c r="M14" s="8">
        <v>25600</v>
      </c>
      <c r="N14" s="9">
        <v>20800</v>
      </c>
    </row>
    <row r="15" spans="2:14" ht="15">
      <c r="B15" s="66" t="s">
        <v>14</v>
      </c>
      <c r="C15" s="61">
        <v>43290</v>
      </c>
      <c r="D15" s="53"/>
      <c r="E15" s="60" t="s">
        <v>49</v>
      </c>
      <c r="F15" s="61">
        <v>31390</v>
      </c>
      <c r="G15" s="55"/>
      <c r="H15" s="60" t="s">
        <v>56</v>
      </c>
      <c r="I15" s="61">
        <v>37000</v>
      </c>
      <c r="J15" s="57"/>
      <c r="K15" s="72" t="s">
        <v>268</v>
      </c>
      <c r="L15" s="73">
        <v>46450</v>
      </c>
      <c r="M15" s="8"/>
      <c r="N15" s="9"/>
    </row>
    <row r="16" spans="2:14" ht="15">
      <c r="B16" s="66" t="s">
        <v>15</v>
      </c>
      <c r="C16" s="61">
        <v>42290</v>
      </c>
      <c r="D16" s="53"/>
      <c r="E16" s="66" t="s">
        <v>9</v>
      </c>
      <c r="F16" s="61">
        <v>37390</v>
      </c>
      <c r="G16" s="55"/>
      <c r="H16" s="60" t="s">
        <v>57</v>
      </c>
      <c r="I16" s="61">
        <v>37000</v>
      </c>
      <c r="J16" s="57"/>
      <c r="K16" s="70" t="s">
        <v>269</v>
      </c>
      <c r="L16" s="71">
        <v>49450</v>
      </c>
      <c r="M16" s="8"/>
      <c r="N16" s="9"/>
    </row>
    <row r="17" spans="2:14" ht="15" customHeight="1">
      <c r="B17" s="66" t="s">
        <v>16</v>
      </c>
      <c r="C17" s="61">
        <v>42790</v>
      </c>
      <c r="D17" s="53"/>
      <c r="E17" s="60" t="s">
        <v>104</v>
      </c>
      <c r="F17" s="61">
        <v>37390</v>
      </c>
      <c r="G17" s="55"/>
      <c r="H17" s="60" t="s">
        <v>102</v>
      </c>
      <c r="I17" s="61">
        <v>37500</v>
      </c>
      <c r="J17" s="57"/>
      <c r="K17" s="70" t="s">
        <v>20</v>
      </c>
      <c r="L17" s="71">
        <v>49780</v>
      </c>
      <c r="M17" s="8">
        <v>25000</v>
      </c>
      <c r="N17" s="9">
        <v>19500</v>
      </c>
    </row>
    <row r="18" spans="2:14" ht="15">
      <c r="B18" s="74" t="s">
        <v>18</v>
      </c>
      <c r="C18" s="61">
        <v>42290</v>
      </c>
      <c r="D18" s="53"/>
      <c r="E18" s="60" t="s">
        <v>50</v>
      </c>
      <c r="F18" s="61">
        <v>38890</v>
      </c>
      <c r="G18" s="55"/>
      <c r="H18" s="60" t="s">
        <v>58</v>
      </c>
      <c r="I18" s="61">
        <v>37500</v>
      </c>
      <c r="J18" s="57"/>
      <c r="K18" s="72" t="s">
        <v>87</v>
      </c>
      <c r="L18" s="71">
        <v>53450</v>
      </c>
      <c r="M18" s="8">
        <v>24800</v>
      </c>
      <c r="N18" s="9">
        <v>19500</v>
      </c>
    </row>
    <row r="19" spans="2:14" ht="15">
      <c r="B19" s="75" t="s">
        <v>93</v>
      </c>
      <c r="C19" s="61">
        <v>42290</v>
      </c>
      <c r="D19" s="53"/>
      <c r="E19" s="60" t="s">
        <v>103</v>
      </c>
      <c r="F19" s="61">
        <v>37390</v>
      </c>
      <c r="G19" s="55"/>
      <c r="H19" s="67" t="s">
        <v>111</v>
      </c>
      <c r="I19" s="61">
        <v>38000</v>
      </c>
      <c r="J19" s="57"/>
      <c r="K19" s="72" t="s">
        <v>270</v>
      </c>
      <c r="L19" s="71">
        <v>55850</v>
      </c>
      <c r="M19" s="8"/>
      <c r="N19" s="9"/>
    </row>
    <row r="20" spans="2:12" ht="15">
      <c r="B20" s="76" t="s">
        <v>94</v>
      </c>
      <c r="C20" s="77">
        <v>47490</v>
      </c>
      <c r="D20" s="53"/>
      <c r="E20" s="60" t="s">
        <v>51</v>
      </c>
      <c r="F20" s="61">
        <v>31890</v>
      </c>
      <c r="G20" s="55"/>
      <c r="H20" s="60" t="s">
        <v>112</v>
      </c>
      <c r="I20" s="61">
        <v>38000</v>
      </c>
      <c r="J20" s="57"/>
      <c r="K20" s="78" t="s">
        <v>90</v>
      </c>
      <c r="L20" s="79">
        <v>55550</v>
      </c>
    </row>
    <row r="21" spans="2:12" ht="15">
      <c r="B21" s="76" t="s">
        <v>351</v>
      </c>
      <c r="C21" s="77">
        <v>47290</v>
      </c>
      <c r="D21" s="53"/>
      <c r="E21" s="60" t="s">
        <v>13</v>
      </c>
      <c r="F21" s="61">
        <v>36390</v>
      </c>
      <c r="G21" s="55"/>
      <c r="H21" s="67" t="s">
        <v>109</v>
      </c>
      <c r="I21" s="61">
        <v>42500</v>
      </c>
      <c r="J21" s="57"/>
      <c r="K21" s="80" t="s">
        <v>86</v>
      </c>
      <c r="L21" s="81">
        <v>53550</v>
      </c>
    </row>
    <row r="22" spans="2:12" ht="15.75" thickBot="1">
      <c r="B22" s="82"/>
      <c r="C22" s="83"/>
      <c r="D22" s="53"/>
      <c r="E22" s="60" t="s">
        <v>69</v>
      </c>
      <c r="F22" s="61">
        <v>37390</v>
      </c>
      <c r="G22" s="55"/>
      <c r="H22" s="67" t="s">
        <v>59</v>
      </c>
      <c r="I22" s="61">
        <v>42500</v>
      </c>
      <c r="J22" s="57"/>
      <c r="K22" s="84" t="s">
        <v>47</v>
      </c>
      <c r="L22" s="81">
        <v>52850</v>
      </c>
    </row>
    <row r="23" spans="2:12" ht="15.75" thickBot="1">
      <c r="B23" s="85"/>
      <c r="C23" s="86"/>
      <c r="D23" s="53"/>
      <c r="E23" s="66" t="s">
        <v>70</v>
      </c>
      <c r="F23" s="61">
        <v>37390</v>
      </c>
      <c r="G23" s="55"/>
      <c r="H23" s="60" t="s">
        <v>96</v>
      </c>
      <c r="I23" s="61">
        <v>42500</v>
      </c>
      <c r="J23" s="57"/>
      <c r="K23" s="84" t="s">
        <v>48</v>
      </c>
      <c r="L23" s="81">
        <v>53550</v>
      </c>
    </row>
    <row r="24" spans="2:12" ht="15" customHeight="1" thickBot="1">
      <c r="B24" s="87" t="s">
        <v>23</v>
      </c>
      <c r="C24" s="88"/>
      <c r="D24" s="53">
        <f>C26*1.02</f>
        <v>47419.8</v>
      </c>
      <c r="E24" s="66" t="s">
        <v>71</v>
      </c>
      <c r="F24" s="61">
        <v>37390</v>
      </c>
      <c r="G24" s="55"/>
      <c r="H24" s="67" t="s">
        <v>99</v>
      </c>
      <c r="I24" s="61">
        <v>42500</v>
      </c>
      <c r="J24" s="57"/>
      <c r="K24" s="84" t="s">
        <v>88</v>
      </c>
      <c r="L24" s="81">
        <v>55950</v>
      </c>
    </row>
    <row r="25" spans="2:12" ht="15">
      <c r="B25" s="89" t="s">
        <v>4</v>
      </c>
      <c r="C25" s="61">
        <v>42790</v>
      </c>
      <c r="D25" s="53"/>
      <c r="E25" s="66" t="s">
        <v>72</v>
      </c>
      <c r="F25" s="61">
        <v>37390</v>
      </c>
      <c r="G25" s="55"/>
      <c r="H25" s="67" t="s">
        <v>60</v>
      </c>
      <c r="I25" s="61">
        <v>43500</v>
      </c>
      <c r="J25" s="57"/>
      <c r="K25" s="84" t="s">
        <v>91</v>
      </c>
      <c r="L25" s="81">
        <v>52950</v>
      </c>
    </row>
    <row r="26" spans="2:14" ht="15">
      <c r="B26" s="90" t="s">
        <v>240</v>
      </c>
      <c r="C26" s="91">
        <v>46490</v>
      </c>
      <c r="D26" s="53"/>
      <c r="E26" s="66" t="s">
        <v>80</v>
      </c>
      <c r="F26" s="61">
        <v>38990</v>
      </c>
      <c r="G26" s="55"/>
      <c r="H26" s="60" t="s">
        <v>61</v>
      </c>
      <c r="I26" s="61">
        <v>43500</v>
      </c>
      <c r="J26" s="57"/>
      <c r="K26" s="84" t="s">
        <v>271</v>
      </c>
      <c r="L26" s="81">
        <v>54950</v>
      </c>
      <c r="M26" s="8"/>
      <c r="N26" s="9"/>
    </row>
    <row r="27" spans="2:14" ht="15">
      <c r="B27" s="90" t="s">
        <v>5</v>
      </c>
      <c r="C27" s="91">
        <v>43490</v>
      </c>
      <c r="D27" s="53"/>
      <c r="E27" s="66" t="s">
        <v>105</v>
      </c>
      <c r="F27" s="61">
        <v>37390</v>
      </c>
      <c r="G27" s="55"/>
      <c r="H27" s="60" t="s">
        <v>241</v>
      </c>
      <c r="I27" s="61">
        <v>42500</v>
      </c>
      <c r="J27" s="57"/>
      <c r="K27" s="84" t="s">
        <v>92</v>
      </c>
      <c r="L27" s="81">
        <v>55150</v>
      </c>
      <c r="M27" s="8">
        <v>24800</v>
      </c>
      <c r="N27" s="9">
        <v>19500</v>
      </c>
    </row>
    <row r="28" spans="2:14" ht="15">
      <c r="B28" s="90" t="s">
        <v>352</v>
      </c>
      <c r="C28" s="91">
        <v>46490</v>
      </c>
      <c r="D28" s="53"/>
      <c r="E28" s="66" t="s">
        <v>17</v>
      </c>
      <c r="F28" s="61">
        <v>37390</v>
      </c>
      <c r="G28" s="55"/>
      <c r="H28" s="60" t="s">
        <v>62</v>
      </c>
      <c r="I28" s="61">
        <v>42500</v>
      </c>
      <c r="J28" s="57"/>
      <c r="K28" s="78" t="s">
        <v>42</v>
      </c>
      <c r="L28" s="79">
        <v>42550</v>
      </c>
      <c r="M28" s="8">
        <v>24800</v>
      </c>
      <c r="N28" s="9">
        <v>19500</v>
      </c>
    </row>
    <row r="29" spans="2:14" ht="15">
      <c r="B29" s="90" t="s">
        <v>8</v>
      </c>
      <c r="C29" s="91">
        <v>43490</v>
      </c>
      <c r="D29" s="53"/>
      <c r="E29" s="66" t="s">
        <v>73</v>
      </c>
      <c r="F29" s="61">
        <v>36890</v>
      </c>
      <c r="G29" s="55"/>
      <c r="H29" s="60" t="s">
        <v>63</v>
      </c>
      <c r="I29" s="61">
        <v>43000</v>
      </c>
      <c r="J29" s="57"/>
      <c r="K29" s="78" t="s">
        <v>44</v>
      </c>
      <c r="L29" s="79">
        <v>42850</v>
      </c>
      <c r="M29" s="8">
        <v>24800</v>
      </c>
      <c r="N29" s="9">
        <v>19400</v>
      </c>
    </row>
    <row r="30" spans="2:14" ht="16.5" customHeight="1">
      <c r="B30" s="90" t="s">
        <v>10</v>
      </c>
      <c r="C30" s="91">
        <v>42990</v>
      </c>
      <c r="D30" s="53"/>
      <c r="E30" s="66"/>
      <c r="F30" s="61"/>
      <c r="G30" s="55"/>
      <c r="H30" s="92" t="s">
        <v>64</v>
      </c>
      <c r="I30" s="77">
        <v>43000</v>
      </c>
      <c r="J30" s="57"/>
      <c r="K30" s="78" t="s">
        <v>305</v>
      </c>
      <c r="L30" s="79">
        <v>42850</v>
      </c>
      <c r="M30" s="8">
        <v>24800</v>
      </c>
      <c r="N30" s="9">
        <v>19300</v>
      </c>
    </row>
    <row r="31" spans="2:14" ht="16.5" customHeight="1">
      <c r="B31" s="90" t="s">
        <v>11</v>
      </c>
      <c r="C31" s="91">
        <v>41990</v>
      </c>
      <c r="D31" s="53"/>
      <c r="E31" s="66" t="s">
        <v>74</v>
      </c>
      <c r="F31" s="61">
        <v>44890</v>
      </c>
      <c r="G31" s="55"/>
      <c r="H31" s="93" t="s">
        <v>307</v>
      </c>
      <c r="I31" s="94">
        <v>83000</v>
      </c>
      <c r="J31" s="57"/>
      <c r="K31" s="84" t="s">
        <v>82</v>
      </c>
      <c r="L31" s="81">
        <v>42650</v>
      </c>
      <c r="M31" s="8"/>
      <c r="N31" s="9"/>
    </row>
    <row r="32" spans="2:14" ht="17.25" customHeight="1" thickBot="1">
      <c r="B32" s="90" t="s">
        <v>12</v>
      </c>
      <c r="C32" s="91">
        <v>41990</v>
      </c>
      <c r="D32" s="53"/>
      <c r="E32" s="66" t="s">
        <v>75</v>
      </c>
      <c r="F32" s="61">
        <v>45390</v>
      </c>
      <c r="G32" s="55"/>
      <c r="H32" s="95" t="s">
        <v>308</v>
      </c>
      <c r="I32" s="96">
        <v>83000</v>
      </c>
      <c r="J32" s="57"/>
      <c r="K32" s="84" t="s">
        <v>272</v>
      </c>
      <c r="L32" s="81">
        <v>42750</v>
      </c>
      <c r="M32" s="8"/>
      <c r="N32" s="9"/>
    </row>
    <row r="33" spans="2:14" ht="15" customHeight="1" thickBot="1">
      <c r="B33" s="90" t="s">
        <v>14</v>
      </c>
      <c r="C33" s="91">
        <v>42990</v>
      </c>
      <c r="D33" s="53"/>
      <c r="E33" s="97" t="s">
        <v>19</v>
      </c>
      <c r="F33" s="96">
        <v>46390</v>
      </c>
      <c r="G33" s="55"/>
      <c r="H33" s="85"/>
      <c r="I33" s="98"/>
      <c r="J33" s="57"/>
      <c r="K33" s="84" t="s">
        <v>269</v>
      </c>
      <c r="L33" s="81">
        <v>49450</v>
      </c>
      <c r="M33" s="8">
        <v>24500</v>
      </c>
      <c r="N33" s="9">
        <v>19300</v>
      </c>
    </row>
    <row r="34" spans="2:13" ht="15" customHeight="1">
      <c r="B34" s="90" t="s">
        <v>15</v>
      </c>
      <c r="C34" s="91">
        <v>41490</v>
      </c>
      <c r="D34" s="53"/>
      <c r="E34" s="99"/>
      <c r="F34" s="99"/>
      <c r="G34" s="55"/>
      <c r="H34" s="85"/>
      <c r="I34" s="98"/>
      <c r="J34" s="57"/>
      <c r="K34" s="84" t="s">
        <v>89</v>
      </c>
      <c r="L34" s="81">
        <v>42650</v>
      </c>
      <c r="M34" s="11"/>
    </row>
    <row r="35" spans="2:14" ht="15.75" customHeight="1">
      <c r="B35" s="90" t="s">
        <v>16</v>
      </c>
      <c r="C35" s="91">
        <v>41990</v>
      </c>
      <c r="D35" s="53"/>
      <c r="E35" s="99"/>
      <c r="F35" s="99"/>
      <c r="G35" s="55"/>
      <c r="H35" s="85"/>
      <c r="I35" s="98"/>
      <c r="J35" s="57"/>
      <c r="K35" s="84" t="s">
        <v>304</v>
      </c>
      <c r="L35" s="81">
        <v>42850</v>
      </c>
      <c r="M35" s="12">
        <v>26800</v>
      </c>
      <c r="N35" s="9">
        <v>21500</v>
      </c>
    </row>
    <row r="36" spans="2:14" ht="15" customHeight="1" thickBot="1">
      <c r="B36" s="100" t="s">
        <v>18</v>
      </c>
      <c r="C36" s="91">
        <v>41990</v>
      </c>
      <c r="D36" s="53"/>
      <c r="E36" s="99"/>
      <c r="F36" s="99"/>
      <c r="G36" s="55"/>
      <c r="H36" s="85"/>
      <c r="I36" s="98"/>
      <c r="J36" s="57"/>
      <c r="K36" s="84" t="s">
        <v>273</v>
      </c>
      <c r="L36" s="81">
        <v>42650</v>
      </c>
      <c r="M36" s="12">
        <v>25600</v>
      </c>
      <c r="N36" s="9">
        <v>22000</v>
      </c>
    </row>
    <row r="37" spans="2:14" ht="15" customHeight="1">
      <c r="B37" s="85"/>
      <c r="C37" s="86"/>
      <c r="D37" s="53"/>
      <c r="E37" s="99"/>
      <c r="F37" s="99"/>
      <c r="G37" s="55"/>
      <c r="H37" s="85"/>
      <c r="I37" s="98"/>
      <c r="J37" s="57"/>
      <c r="K37" s="101"/>
      <c r="L37" s="102"/>
      <c r="M37" s="12">
        <v>25400</v>
      </c>
      <c r="N37" s="9">
        <v>21000</v>
      </c>
    </row>
    <row r="38" spans="2:14" ht="22.5" customHeight="1" thickBot="1">
      <c r="B38" s="211"/>
      <c r="C38" s="211"/>
      <c r="D38" s="53"/>
      <c r="E38" s="211"/>
      <c r="F38" s="211"/>
      <c r="G38" s="55"/>
      <c r="H38" s="85"/>
      <c r="I38" s="98"/>
      <c r="J38" s="57"/>
      <c r="K38" s="84"/>
      <c r="L38" s="81"/>
      <c r="M38" s="12">
        <v>26800</v>
      </c>
      <c r="N38" s="9">
        <v>21000</v>
      </c>
    </row>
    <row r="39" spans="2:14" ht="15.75" customHeight="1" thickBot="1">
      <c r="B39" s="204" t="s">
        <v>39</v>
      </c>
      <c r="C39" s="205"/>
      <c r="D39" s="53"/>
      <c r="E39" s="204" t="s">
        <v>76</v>
      </c>
      <c r="F39" s="205"/>
      <c r="G39" s="55"/>
      <c r="H39" s="204" t="s">
        <v>67</v>
      </c>
      <c r="I39" s="205"/>
      <c r="J39" s="57"/>
      <c r="K39" s="204" t="s">
        <v>43</v>
      </c>
      <c r="L39" s="205"/>
      <c r="M39" s="12"/>
      <c r="N39" s="9"/>
    </row>
    <row r="40" spans="2:14" ht="15.75" customHeight="1">
      <c r="B40" s="103" t="s">
        <v>41</v>
      </c>
      <c r="C40" s="104">
        <v>51790</v>
      </c>
      <c r="D40" s="53"/>
      <c r="E40" s="51" t="s">
        <v>113</v>
      </c>
      <c r="F40" s="52">
        <v>37890</v>
      </c>
      <c r="G40" s="55"/>
      <c r="H40" s="105" t="s">
        <v>108</v>
      </c>
      <c r="I40" s="106">
        <v>40000</v>
      </c>
      <c r="J40" s="57"/>
      <c r="K40" s="54" t="s">
        <v>20</v>
      </c>
      <c r="L40" s="52">
        <v>52600</v>
      </c>
      <c r="M40" s="12">
        <v>26800</v>
      </c>
      <c r="N40" s="9">
        <v>21500</v>
      </c>
    </row>
    <row r="41" spans="2:14" ht="17.25" customHeight="1">
      <c r="B41" s="107" t="s">
        <v>165</v>
      </c>
      <c r="C41" s="108">
        <v>50490</v>
      </c>
      <c r="D41" s="53"/>
      <c r="E41" s="66" t="s">
        <v>77</v>
      </c>
      <c r="F41" s="61">
        <v>37890</v>
      </c>
      <c r="G41" s="55"/>
      <c r="H41" s="90" t="s">
        <v>106</v>
      </c>
      <c r="I41" s="91">
        <v>41500</v>
      </c>
      <c r="J41" s="57"/>
      <c r="K41" s="60" t="s">
        <v>87</v>
      </c>
      <c r="L41" s="61">
        <v>56250</v>
      </c>
      <c r="M41" s="12"/>
      <c r="N41" s="9"/>
    </row>
    <row r="42" spans="2:14" ht="18" customHeight="1" thickBot="1">
      <c r="B42" s="109" t="s">
        <v>166</v>
      </c>
      <c r="C42" s="110">
        <v>51490</v>
      </c>
      <c r="D42" s="53"/>
      <c r="E42" s="67" t="s">
        <v>79</v>
      </c>
      <c r="F42" s="61">
        <v>37890</v>
      </c>
      <c r="G42" s="55"/>
      <c r="H42" s="90" t="s">
        <v>56</v>
      </c>
      <c r="I42" s="91">
        <v>40000</v>
      </c>
      <c r="J42" s="57"/>
      <c r="K42" s="92" t="s">
        <v>21</v>
      </c>
      <c r="L42" s="77">
        <v>58450</v>
      </c>
      <c r="M42" s="12">
        <v>25600</v>
      </c>
      <c r="N42" s="9">
        <v>20800</v>
      </c>
    </row>
    <row r="43" spans="2:14" ht="15.75" customHeight="1" thickBot="1">
      <c r="B43" s="87" t="s">
        <v>30</v>
      </c>
      <c r="C43" s="88"/>
      <c r="D43" s="53"/>
      <c r="E43" s="60" t="s">
        <v>303</v>
      </c>
      <c r="F43" s="61">
        <v>43390</v>
      </c>
      <c r="G43" s="55"/>
      <c r="H43" s="90" t="s">
        <v>102</v>
      </c>
      <c r="I43" s="91">
        <v>38000</v>
      </c>
      <c r="J43" s="57"/>
      <c r="K43" s="90" t="s">
        <v>331</v>
      </c>
      <c r="L43" s="91">
        <v>58250</v>
      </c>
      <c r="M43" s="12">
        <v>25200</v>
      </c>
      <c r="N43" s="9">
        <v>19500</v>
      </c>
    </row>
    <row r="44" spans="2:14" ht="15.75" thickBot="1">
      <c r="B44" s="89" t="s">
        <v>33</v>
      </c>
      <c r="C44" s="111">
        <v>43590</v>
      </c>
      <c r="D44" s="53"/>
      <c r="E44" s="112" t="s">
        <v>78</v>
      </c>
      <c r="F44" s="96">
        <v>46390</v>
      </c>
      <c r="G44" s="55"/>
      <c r="H44" s="113" t="s">
        <v>111</v>
      </c>
      <c r="I44" s="63">
        <v>40500</v>
      </c>
      <c r="J44" s="57"/>
      <c r="K44" s="113" t="s">
        <v>332</v>
      </c>
      <c r="L44" s="63">
        <v>58250</v>
      </c>
      <c r="M44" s="12"/>
      <c r="N44" s="9"/>
    </row>
    <row r="45" spans="2:14" ht="15.75" customHeight="1" thickBot="1">
      <c r="B45" s="114" t="s">
        <v>34</v>
      </c>
      <c r="C45" s="91">
        <v>43590</v>
      </c>
      <c r="D45" s="53"/>
      <c r="E45" s="99"/>
      <c r="F45" s="99"/>
      <c r="G45" s="55"/>
      <c r="H45" s="60" t="s">
        <v>109</v>
      </c>
      <c r="I45" s="61">
        <v>47500</v>
      </c>
      <c r="J45" s="57"/>
      <c r="K45" s="66" t="s">
        <v>86</v>
      </c>
      <c r="L45" s="61">
        <v>56250</v>
      </c>
      <c r="M45" s="12">
        <v>25000</v>
      </c>
      <c r="N45" s="9">
        <v>19500</v>
      </c>
    </row>
    <row r="46" spans="2:14" ht="15.75" customHeight="1" thickBot="1">
      <c r="B46" s="115" t="s">
        <v>167</v>
      </c>
      <c r="C46" s="116">
        <v>43590</v>
      </c>
      <c r="D46" s="53"/>
      <c r="E46" s="117" t="s">
        <v>116</v>
      </c>
      <c r="F46" s="118"/>
      <c r="G46" s="55"/>
      <c r="H46" s="60" t="s">
        <v>60</v>
      </c>
      <c r="I46" s="61">
        <v>46000</v>
      </c>
      <c r="J46" s="57"/>
      <c r="K46" s="66" t="s">
        <v>333</v>
      </c>
      <c r="L46" s="61">
        <v>55350</v>
      </c>
      <c r="M46" s="13"/>
      <c r="N46" s="9">
        <v>19500</v>
      </c>
    </row>
    <row r="47" spans="2:14" ht="15.75" customHeight="1" thickBot="1">
      <c r="B47" s="85"/>
      <c r="C47" s="86"/>
      <c r="D47" s="53"/>
      <c r="E47" s="119" t="s">
        <v>117</v>
      </c>
      <c r="F47" s="120">
        <v>37830</v>
      </c>
      <c r="G47" s="55"/>
      <c r="H47" s="60" t="s">
        <v>241</v>
      </c>
      <c r="I47" s="61">
        <v>46000</v>
      </c>
      <c r="J47" s="57"/>
      <c r="K47" s="60" t="s">
        <v>334</v>
      </c>
      <c r="L47" s="61">
        <v>55350</v>
      </c>
      <c r="M47" s="14"/>
      <c r="N47" s="9">
        <v>19400</v>
      </c>
    </row>
    <row r="48" spans="2:14" ht="15" customHeight="1" thickBot="1">
      <c r="B48" s="87" t="s">
        <v>24</v>
      </c>
      <c r="C48" s="88"/>
      <c r="D48" s="53"/>
      <c r="E48" s="121" t="s">
        <v>118</v>
      </c>
      <c r="F48" s="122">
        <v>36880</v>
      </c>
      <c r="G48" s="55"/>
      <c r="H48" s="112" t="s">
        <v>63</v>
      </c>
      <c r="I48" s="96">
        <v>47500</v>
      </c>
      <c r="J48" s="57"/>
      <c r="K48" s="66" t="s">
        <v>48</v>
      </c>
      <c r="L48" s="61">
        <v>56250</v>
      </c>
      <c r="M48" s="14"/>
      <c r="N48" s="9">
        <v>19300</v>
      </c>
    </row>
    <row r="49" spans="2:14" ht="15" customHeight="1" thickBot="1">
      <c r="B49" s="123" t="s">
        <v>260</v>
      </c>
      <c r="C49" s="124">
        <v>42290</v>
      </c>
      <c r="D49" s="53"/>
      <c r="E49" s="121" t="s">
        <v>119</v>
      </c>
      <c r="F49" s="122">
        <v>36680</v>
      </c>
      <c r="G49" s="55"/>
      <c r="H49" s="85"/>
      <c r="I49" s="98"/>
      <c r="J49" s="57"/>
      <c r="K49" s="66" t="s">
        <v>88</v>
      </c>
      <c r="L49" s="61">
        <v>58350</v>
      </c>
      <c r="M49" s="14"/>
      <c r="N49" s="15"/>
    </row>
    <row r="50" spans="2:13" ht="15" customHeight="1" thickBot="1">
      <c r="B50" s="125"/>
      <c r="C50" s="126"/>
      <c r="D50" s="53"/>
      <c r="E50" s="121" t="s">
        <v>120</v>
      </c>
      <c r="F50" s="122">
        <v>36360</v>
      </c>
      <c r="G50" s="55"/>
      <c r="H50" s="127" t="s">
        <v>262</v>
      </c>
      <c r="I50" s="128"/>
      <c r="J50" s="57"/>
      <c r="K50" s="60" t="s">
        <v>91</v>
      </c>
      <c r="L50" s="61">
        <v>55750</v>
      </c>
      <c r="M50" s="14"/>
    </row>
    <row r="51" spans="2:13" ht="15">
      <c r="B51" s="125" t="s">
        <v>28</v>
      </c>
      <c r="C51" s="126">
        <v>43490</v>
      </c>
      <c r="D51" s="53"/>
      <c r="E51" s="121" t="s">
        <v>121</v>
      </c>
      <c r="F51" s="122">
        <v>36190</v>
      </c>
      <c r="G51" s="55"/>
      <c r="H51" s="129" t="s">
        <v>263</v>
      </c>
      <c r="I51" s="130">
        <v>27000</v>
      </c>
      <c r="J51" s="57"/>
      <c r="K51" s="113" t="s">
        <v>42</v>
      </c>
      <c r="L51" s="61">
        <v>45250</v>
      </c>
      <c r="M51" s="16"/>
    </row>
    <row r="52" spans="2:13" ht="15">
      <c r="B52" s="125" t="s">
        <v>338</v>
      </c>
      <c r="C52" s="126">
        <v>43990</v>
      </c>
      <c r="D52" s="53"/>
      <c r="E52" s="121" t="s">
        <v>122</v>
      </c>
      <c r="F52" s="122">
        <v>36090</v>
      </c>
      <c r="G52" s="55"/>
      <c r="H52" s="75" t="s">
        <v>264</v>
      </c>
      <c r="I52" s="130">
        <v>27000</v>
      </c>
      <c r="J52" s="57"/>
      <c r="K52" s="66" t="s">
        <v>335</v>
      </c>
      <c r="L52" s="61">
        <v>45250</v>
      </c>
      <c r="M52" s="16"/>
    </row>
    <row r="53" spans="2:14" ht="16.5" customHeight="1" thickBot="1">
      <c r="B53" s="125" t="s">
        <v>32</v>
      </c>
      <c r="C53" s="126">
        <v>41790</v>
      </c>
      <c r="D53" s="53"/>
      <c r="E53" s="131" t="s">
        <v>123</v>
      </c>
      <c r="F53" s="132">
        <v>35890</v>
      </c>
      <c r="G53" s="55"/>
      <c r="H53" s="75" t="s">
        <v>265</v>
      </c>
      <c r="I53" s="130">
        <v>29900</v>
      </c>
      <c r="J53" s="57"/>
      <c r="K53" s="112" t="s">
        <v>89</v>
      </c>
      <c r="L53" s="96">
        <v>45350</v>
      </c>
      <c r="M53" s="8">
        <v>25200</v>
      </c>
      <c r="N53" s="9">
        <v>22000</v>
      </c>
    </row>
    <row r="54" spans="2:14" ht="18.75" customHeight="1">
      <c r="B54" s="125" t="s">
        <v>353</v>
      </c>
      <c r="C54" s="126">
        <v>41790</v>
      </c>
      <c r="D54" s="53"/>
      <c r="E54" s="121" t="s">
        <v>124</v>
      </c>
      <c r="F54" s="122">
        <v>35980</v>
      </c>
      <c r="G54" s="55"/>
      <c r="H54" s="75" t="s">
        <v>289</v>
      </c>
      <c r="I54" s="130">
        <v>27000</v>
      </c>
      <c r="J54" s="57"/>
      <c r="K54" s="66"/>
      <c r="L54" s="61"/>
      <c r="M54" s="8">
        <v>25000</v>
      </c>
      <c r="N54" s="9">
        <v>21000</v>
      </c>
    </row>
    <row r="55" spans="2:14" ht="15.75" customHeight="1">
      <c r="B55" s="125" t="s">
        <v>84</v>
      </c>
      <c r="C55" s="126">
        <v>41790</v>
      </c>
      <c r="D55" s="53"/>
      <c r="E55" s="121" t="s">
        <v>125</v>
      </c>
      <c r="F55" s="122">
        <v>35980</v>
      </c>
      <c r="G55" s="55"/>
      <c r="H55" s="75" t="s">
        <v>290</v>
      </c>
      <c r="I55" s="130">
        <v>27000</v>
      </c>
      <c r="J55" s="57"/>
      <c r="K55" s="66"/>
      <c r="L55" s="61"/>
      <c r="M55" s="8"/>
      <c r="N55" s="9"/>
    </row>
    <row r="56" spans="2:14" ht="15.75" customHeight="1">
      <c r="B56" s="125" t="s">
        <v>36</v>
      </c>
      <c r="C56" s="126">
        <v>40990</v>
      </c>
      <c r="D56" s="53"/>
      <c r="E56" s="121" t="s">
        <v>126</v>
      </c>
      <c r="F56" s="122">
        <v>35980</v>
      </c>
      <c r="G56" s="55"/>
      <c r="H56" s="133" t="s">
        <v>293</v>
      </c>
      <c r="I56" s="130">
        <v>27000</v>
      </c>
      <c r="J56" s="57"/>
      <c r="K56" s="66"/>
      <c r="L56" s="61"/>
      <c r="M56" s="8"/>
      <c r="N56" s="9"/>
    </row>
    <row r="57" spans="2:14" ht="18" customHeight="1" thickBot="1">
      <c r="B57" s="125" t="s">
        <v>37</v>
      </c>
      <c r="C57" s="126">
        <v>40390</v>
      </c>
      <c r="D57" s="53"/>
      <c r="E57" s="121" t="s">
        <v>127</v>
      </c>
      <c r="F57" s="122">
        <v>37390</v>
      </c>
      <c r="G57" s="55"/>
      <c r="H57" s="134" t="s">
        <v>294</v>
      </c>
      <c r="I57" s="135">
        <v>27000</v>
      </c>
      <c r="J57" s="57"/>
      <c r="K57" s="66"/>
      <c r="L57" s="61"/>
      <c r="M57" s="8">
        <v>25000</v>
      </c>
      <c r="N57" s="9">
        <v>21000</v>
      </c>
    </row>
    <row r="58" spans="2:14" ht="18" customHeight="1" thickBot="1">
      <c r="B58" s="125" t="s">
        <v>38</v>
      </c>
      <c r="C58" s="126">
        <v>40390</v>
      </c>
      <c r="D58" s="53"/>
      <c r="E58" s="136" t="s">
        <v>128</v>
      </c>
      <c r="F58" s="137">
        <v>37390</v>
      </c>
      <c r="G58" s="55"/>
      <c r="H58" s="85"/>
      <c r="I58" s="98"/>
      <c r="J58" s="57"/>
      <c r="K58" s="112"/>
      <c r="L58" s="96"/>
      <c r="M58" s="8">
        <v>24800</v>
      </c>
      <c r="N58" s="9">
        <v>20800</v>
      </c>
    </row>
    <row r="59" spans="2:14" ht="22.5" customHeight="1" thickBot="1">
      <c r="B59" s="125" t="s">
        <v>261</v>
      </c>
      <c r="C59" s="126">
        <v>40390</v>
      </c>
      <c r="D59" s="53"/>
      <c r="E59" s="99"/>
      <c r="F59" s="99"/>
      <c r="G59" s="55"/>
      <c r="H59" s="85"/>
      <c r="I59" s="98"/>
      <c r="J59" s="57"/>
      <c r="K59" s="127" t="s">
        <v>202</v>
      </c>
      <c r="L59" s="128"/>
      <c r="M59" s="8">
        <v>24600</v>
      </c>
      <c r="N59" s="9">
        <v>20800</v>
      </c>
    </row>
    <row r="60" spans="2:14" ht="15.75" customHeight="1" thickBot="1">
      <c r="B60" s="60" t="s">
        <v>95</v>
      </c>
      <c r="C60" s="126">
        <v>41990</v>
      </c>
      <c r="D60" s="53"/>
      <c r="E60" s="138" t="s">
        <v>200</v>
      </c>
      <c r="F60" s="139"/>
      <c r="G60" s="55"/>
      <c r="H60" s="85"/>
      <c r="I60" s="98"/>
      <c r="J60" s="57"/>
      <c r="K60" s="129" t="s">
        <v>274</v>
      </c>
      <c r="L60" s="140">
        <v>29500</v>
      </c>
      <c r="M60" s="8"/>
      <c r="N60" s="9"/>
    </row>
    <row r="61" spans="2:14" ht="15.75" customHeight="1">
      <c r="B61" s="60" t="s">
        <v>354</v>
      </c>
      <c r="C61" s="126">
        <v>41390</v>
      </c>
      <c r="D61" s="53"/>
      <c r="E61" s="141" t="s">
        <v>45</v>
      </c>
      <c r="F61" s="142">
        <v>50890</v>
      </c>
      <c r="G61" s="55"/>
      <c r="H61" s="85"/>
      <c r="I61" s="98"/>
      <c r="J61" s="57"/>
      <c r="K61" s="75" t="s">
        <v>306</v>
      </c>
      <c r="L61" s="130">
        <v>29500</v>
      </c>
      <c r="M61" s="8"/>
      <c r="N61" s="9"/>
    </row>
    <row r="62" spans="2:14" ht="17.25" customHeight="1">
      <c r="B62" s="60" t="s">
        <v>355</v>
      </c>
      <c r="C62" s="126">
        <v>42390</v>
      </c>
      <c r="D62" s="53"/>
      <c r="E62" s="143" t="s">
        <v>46</v>
      </c>
      <c r="F62" s="144">
        <v>50390</v>
      </c>
      <c r="G62" s="55"/>
      <c r="H62" s="85"/>
      <c r="I62" s="98"/>
      <c r="J62" s="57"/>
      <c r="K62" s="75" t="s">
        <v>275</v>
      </c>
      <c r="L62" s="130">
        <v>29500</v>
      </c>
      <c r="M62" s="8"/>
      <c r="N62" s="9"/>
    </row>
    <row r="63" spans="2:14" ht="17.25" customHeight="1">
      <c r="B63" s="60" t="s">
        <v>85</v>
      </c>
      <c r="C63" s="126">
        <v>39390</v>
      </c>
      <c r="D63" s="53"/>
      <c r="E63" s="143" t="s">
        <v>25</v>
      </c>
      <c r="F63" s="144">
        <v>49890</v>
      </c>
      <c r="G63" s="55"/>
      <c r="H63" s="85"/>
      <c r="I63" s="98"/>
      <c r="J63" s="57"/>
      <c r="K63" s="75" t="s">
        <v>276</v>
      </c>
      <c r="L63" s="130">
        <v>29500</v>
      </c>
      <c r="M63" s="8"/>
      <c r="N63" s="9"/>
    </row>
    <row r="64" spans="2:14" ht="17.25" customHeight="1">
      <c r="B64" s="92"/>
      <c r="C64" s="126"/>
      <c r="D64" s="53"/>
      <c r="E64" s="143" t="s">
        <v>26</v>
      </c>
      <c r="F64" s="145">
        <v>49190</v>
      </c>
      <c r="G64" s="55"/>
      <c r="H64" s="85"/>
      <c r="I64" s="98"/>
      <c r="J64" s="57"/>
      <c r="K64" s="75" t="s">
        <v>205</v>
      </c>
      <c r="L64" s="130">
        <v>29500</v>
      </c>
      <c r="M64" s="8">
        <v>24600</v>
      </c>
      <c r="N64" s="9">
        <v>20600</v>
      </c>
    </row>
    <row r="65" spans="2:12" ht="15">
      <c r="B65" s="92" t="s">
        <v>40</v>
      </c>
      <c r="C65" s="126">
        <v>39390</v>
      </c>
      <c r="D65" s="53"/>
      <c r="E65" s="143" t="s">
        <v>27</v>
      </c>
      <c r="F65" s="145">
        <v>49390</v>
      </c>
      <c r="G65" s="55"/>
      <c r="H65" s="85"/>
      <c r="I65" s="98"/>
      <c r="J65" s="57"/>
      <c r="K65" s="75" t="s">
        <v>277</v>
      </c>
      <c r="L65" s="130">
        <v>29500</v>
      </c>
    </row>
    <row r="66" spans="2:12" ht="17.25" customHeight="1">
      <c r="B66" s="90" t="s">
        <v>107</v>
      </c>
      <c r="C66" s="126">
        <v>40890</v>
      </c>
      <c r="D66" s="53"/>
      <c r="E66" s="143" t="s">
        <v>29</v>
      </c>
      <c r="F66" s="145">
        <v>48890</v>
      </c>
      <c r="G66" s="55"/>
      <c r="H66" s="85"/>
      <c r="I66" s="98"/>
      <c r="J66" s="57"/>
      <c r="K66" s="75" t="s">
        <v>206</v>
      </c>
      <c r="L66" s="130">
        <v>29500</v>
      </c>
    </row>
    <row r="67" spans="2:12" ht="17.25" customHeight="1" thickBot="1">
      <c r="B67" s="100"/>
      <c r="C67" s="126"/>
      <c r="D67" s="53" t="e">
        <f>'[1]основной'!H161*1.02</f>
        <v>#REF!</v>
      </c>
      <c r="E67" s="143" t="s">
        <v>31</v>
      </c>
      <c r="F67" s="145">
        <v>49390</v>
      </c>
      <c r="G67" s="55"/>
      <c r="H67" s="85"/>
      <c r="I67" s="98"/>
      <c r="J67" s="57"/>
      <c r="K67" s="75" t="s">
        <v>278</v>
      </c>
      <c r="L67" s="130">
        <v>29500</v>
      </c>
    </row>
    <row r="68" spans="2:12" ht="17.25" customHeight="1">
      <c r="B68" s="85"/>
      <c r="C68" s="86"/>
      <c r="D68" s="53"/>
      <c r="E68" s="143" t="s">
        <v>3</v>
      </c>
      <c r="F68" s="145">
        <v>48390</v>
      </c>
      <c r="G68" s="55"/>
      <c r="H68" s="85"/>
      <c r="I68" s="98"/>
      <c r="J68" s="57"/>
      <c r="K68" s="75" t="s">
        <v>207</v>
      </c>
      <c r="L68" s="130">
        <v>29500</v>
      </c>
    </row>
    <row r="69" spans="2:12" ht="16.5" customHeight="1">
      <c r="B69" s="85"/>
      <c r="C69" s="86"/>
      <c r="D69" s="53" t="e">
        <f>'[1]основной'!H163*1.02</f>
        <v>#REF!</v>
      </c>
      <c r="E69" s="90" t="s">
        <v>35</v>
      </c>
      <c r="F69" s="91">
        <v>49390</v>
      </c>
      <c r="G69" s="55"/>
      <c r="H69" s="85"/>
      <c r="I69" s="98"/>
      <c r="J69" s="57"/>
      <c r="K69" s="75" t="s">
        <v>295</v>
      </c>
      <c r="L69" s="130">
        <v>29500</v>
      </c>
    </row>
    <row r="70" spans="2:13" ht="19.5" customHeight="1">
      <c r="B70" s="85"/>
      <c r="C70" s="86"/>
      <c r="D70" s="53"/>
      <c r="E70" s="75"/>
      <c r="F70" s="130"/>
      <c r="G70" s="55"/>
      <c r="H70" s="85"/>
      <c r="I70" s="98"/>
      <c r="J70" s="57"/>
      <c r="K70" s="75" t="s">
        <v>296</v>
      </c>
      <c r="L70" s="130">
        <v>29500</v>
      </c>
      <c r="M70" s="17">
        <v>25500</v>
      </c>
    </row>
    <row r="71" spans="2:12" ht="17.25" customHeight="1" thickBot="1">
      <c r="B71" s="85"/>
      <c r="C71" s="86"/>
      <c r="D71" s="53" t="e">
        <f>'[1]основной'!H165*1.02</f>
        <v>#REF!</v>
      </c>
      <c r="E71" s="146" t="s">
        <v>164</v>
      </c>
      <c r="F71" s="147">
        <v>50390</v>
      </c>
      <c r="G71" s="55"/>
      <c r="H71" s="85"/>
      <c r="I71" s="98"/>
      <c r="J71" s="57"/>
      <c r="K71" s="75" t="s">
        <v>297</v>
      </c>
      <c r="L71" s="130">
        <v>29500</v>
      </c>
    </row>
    <row r="72" spans="2:12" ht="18.75" customHeight="1" thickBot="1">
      <c r="B72" s="85"/>
      <c r="C72" s="86"/>
      <c r="D72" s="53"/>
      <c r="E72" s="148" t="s">
        <v>201</v>
      </c>
      <c r="F72" s="149"/>
      <c r="G72" s="55"/>
      <c r="H72" s="85"/>
      <c r="I72" s="98"/>
      <c r="J72" s="57"/>
      <c r="K72" s="75" t="s">
        <v>298</v>
      </c>
      <c r="L72" s="130">
        <v>29500</v>
      </c>
    </row>
    <row r="73" spans="2:14" ht="16.5" customHeight="1">
      <c r="B73" s="85"/>
      <c r="C73" s="86"/>
      <c r="D73" s="53"/>
      <c r="E73" s="119" t="s">
        <v>120</v>
      </c>
      <c r="F73" s="150">
        <v>38200</v>
      </c>
      <c r="G73" s="55"/>
      <c r="H73" s="85"/>
      <c r="I73" s="98"/>
      <c r="J73" s="57"/>
      <c r="K73" s="75" t="s">
        <v>299</v>
      </c>
      <c r="L73" s="130">
        <v>28990</v>
      </c>
      <c r="M73" s="1" t="s">
        <v>279</v>
      </c>
      <c r="N73" s="2">
        <v>28500</v>
      </c>
    </row>
    <row r="74" spans="2:12" ht="21" customHeight="1" thickBot="1">
      <c r="B74" s="85"/>
      <c r="C74" s="86"/>
      <c r="D74" s="53"/>
      <c r="E74" s="121" t="s">
        <v>121</v>
      </c>
      <c r="F74" s="151">
        <v>38100</v>
      </c>
      <c r="G74" s="55"/>
      <c r="H74" s="85"/>
      <c r="I74" s="98"/>
      <c r="J74" s="57"/>
      <c r="K74" s="75" t="s">
        <v>300</v>
      </c>
      <c r="L74" s="130">
        <v>28990</v>
      </c>
    </row>
    <row r="75" spans="2:13" ht="16.5" customHeight="1">
      <c r="B75" s="85"/>
      <c r="C75" s="86"/>
      <c r="D75" s="53"/>
      <c r="E75" s="121" t="s">
        <v>122</v>
      </c>
      <c r="F75" s="151">
        <v>38100</v>
      </c>
      <c r="G75" s="55"/>
      <c r="H75" s="85"/>
      <c r="I75" s="98"/>
      <c r="J75" s="57"/>
      <c r="K75" s="75" t="s">
        <v>208</v>
      </c>
      <c r="L75" s="130">
        <v>28990</v>
      </c>
      <c r="M75" s="18"/>
    </row>
    <row r="76" spans="2:13" ht="19.5" customHeight="1">
      <c r="B76" s="85"/>
      <c r="C76" s="86"/>
      <c r="D76" s="53"/>
      <c r="E76" s="121" t="s">
        <v>129</v>
      </c>
      <c r="F76" s="151">
        <v>37800</v>
      </c>
      <c r="G76" s="55"/>
      <c r="H76" s="85"/>
      <c r="I76" s="98"/>
      <c r="J76" s="57"/>
      <c r="K76" s="75" t="s">
        <v>301</v>
      </c>
      <c r="L76" s="130">
        <v>28990</v>
      </c>
      <c r="M76" s="19"/>
    </row>
    <row r="77" spans="2:13" ht="18" customHeight="1">
      <c r="B77" s="85"/>
      <c r="C77" s="86"/>
      <c r="D77" s="53"/>
      <c r="E77" s="121" t="s">
        <v>125</v>
      </c>
      <c r="F77" s="151">
        <v>37800</v>
      </c>
      <c r="G77" s="55"/>
      <c r="H77" s="85"/>
      <c r="I77" s="98"/>
      <c r="J77" s="57"/>
      <c r="K77" s="75" t="s">
        <v>302</v>
      </c>
      <c r="L77" s="130">
        <v>28990</v>
      </c>
      <c r="M77" s="19"/>
    </row>
    <row r="78" spans="2:12" ht="15" customHeight="1">
      <c r="B78" s="85"/>
      <c r="C78" s="86"/>
      <c r="D78" s="53"/>
      <c r="E78" s="121" t="s">
        <v>126</v>
      </c>
      <c r="F78" s="151">
        <v>37800</v>
      </c>
      <c r="G78" s="55"/>
      <c r="H78" s="85"/>
      <c r="I78" s="98"/>
      <c r="J78" s="57"/>
      <c r="K78" s="75" t="s">
        <v>280</v>
      </c>
      <c r="L78" s="130">
        <v>28990</v>
      </c>
    </row>
    <row r="79" spans="2:12" ht="15" customHeight="1">
      <c r="B79" s="85"/>
      <c r="C79" s="86"/>
      <c r="D79" s="152"/>
      <c r="E79" s="121" t="s">
        <v>127</v>
      </c>
      <c r="F79" s="151">
        <v>41500</v>
      </c>
      <c r="G79" s="55"/>
      <c r="H79" s="85"/>
      <c r="I79" s="98"/>
      <c r="J79" s="57"/>
      <c r="K79" s="75" t="s">
        <v>209</v>
      </c>
      <c r="L79" s="130">
        <v>28990</v>
      </c>
    </row>
    <row r="80" spans="2:12" ht="15" customHeight="1">
      <c r="B80" s="85"/>
      <c r="C80" s="86"/>
      <c r="D80" s="152"/>
      <c r="E80" s="121" t="s">
        <v>128</v>
      </c>
      <c r="F80" s="151">
        <v>41500</v>
      </c>
      <c r="G80" s="55"/>
      <c r="H80" s="85"/>
      <c r="I80" s="98"/>
      <c r="J80" s="57"/>
      <c r="K80" s="75" t="s">
        <v>281</v>
      </c>
      <c r="L80" s="130">
        <v>28990</v>
      </c>
    </row>
    <row r="81" spans="2:12" ht="15" customHeight="1" thickBot="1">
      <c r="B81" s="85"/>
      <c r="C81" s="86"/>
      <c r="D81" s="153"/>
      <c r="E81" s="136" t="s">
        <v>242</v>
      </c>
      <c r="F81" s="154">
        <v>42500</v>
      </c>
      <c r="G81" s="55"/>
      <c r="H81" s="85"/>
      <c r="I81" s="98"/>
      <c r="J81" s="57"/>
      <c r="K81" s="75" t="s">
        <v>282</v>
      </c>
      <c r="L81" s="130">
        <v>28990</v>
      </c>
    </row>
    <row r="82" spans="2:12" ht="18.75" customHeight="1">
      <c r="B82" s="85"/>
      <c r="C82" s="86"/>
      <c r="D82" s="153"/>
      <c r="E82" s="99"/>
      <c r="F82" s="99"/>
      <c r="G82" s="55"/>
      <c r="H82" s="85"/>
      <c r="I82" s="98"/>
      <c r="J82" s="57"/>
      <c r="K82" s="75" t="s">
        <v>210</v>
      </c>
      <c r="L82" s="130">
        <v>28990</v>
      </c>
    </row>
    <row r="83" spans="2:12" ht="16.5" customHeight="1">
      <c r="B83" s="85"/>
      <c r="C83" s="86"/>
      <c r="D83" s="153"/>
      <c r="E83" s="99"/>
      <c r="F83" s="99"/>
      <c r="G83" s="55"/>
      <c r="H83" s="85"/>
      <c r="I83" s="98"/>
      <c r="J83" s="57"/>
      <c r="K83" s="75" t="s">
        <v>288</v>
      </c>
      <c r="L83" s="130">
        <v>28990</v>
      </c>
    </row>
    <row r="84" spans="2:12" ht="18" customHeight="1">
      <c r="B84" s="85"/>
      <c r="C84" s="86"/>
      <c r="D84" s="153"/>
      <c r="E84" s="99"/>
      <c r="F84" s="99"/>
      <c r="G84" s="55"/>
      <c r="H84" s="85"/>
      <c r="I84" s="98"/>
      <c r="J84" s="57"/>
      <c r="K84" s="75" t="s">
        <v>287</v>
      </c>
      <c r="L84" s="130">
        <v>28990</v>
      </c>
    </row>
    <row r="85" spans="2:12" ht="18" customHeight="1">
      <c r="B85" s="85"/>
      <c r="C85" s="86"/>
      <c r="D85" s="153"/>
      <c r="E85" s="99"/>
      <c r="F85" s="99"/>
      <c r="G85" s="55"/>
      <c r="H85" s="85"/>
      <c r="I85" s="98"/>
      <c r="J85" s="57"/>
      <c r="K85" s="75" t="s">
        <v>211</v>
      </c>
      <c r="L85" s="130">
        <v>28990</v>
      </c>
    </row>
    <row r="86" spans="2:12" ht="15" customHeight="1">
      <c r="B86" s="85"/>
      <c r="C86" s="86"/>
      <c r="D86" s="153"/>
      <c r="E86" s="99"/>
      <c r="F86" s="99"/>
      <c r="G86" s="55"/>
      <c r="H86" s="85"/>
      <c r="I86" s="98"/>
      <c r="J86" s="57"/>
      <c r="K86" s="75" t="s">
        <v>283</v>
      </c>
      <c r="L86" s="130">
        <v>28990</v>
      </c>
    </row>
    <row r="87" spans="2:14" ht="18" customHeight="1">
      <c r="B87" s="85"/>
      <c r="C87" s="86"/>
      <c r="D87" s="153"/>
      <c r="E87" s="99"/>
      <c r="F87" s="99"/>
      <c r="G87" s="55"/>
      <c r="H87" s="85"/>
      <c r="I87" s="98"/>
      <c r="J87" s="57"/>
      <c r="K87" s="75" t="s">
        <v>284</v>
      </c>
      <c r="L87" s="130">
        <v>28990</v>
      </c>
      <c r="M87" s="20"/>
      <c r="N87" s="20"/>
    </row>
    <row r="88" spans="2:14" s="20" customFormat="1" ht="15.75" customHeight="1">
      <c r="B88" s="155"/>
      <c r="C88" s="155"/>
      <c r="D88" s="155"/>
      <c r="E88" s="155"/>
      <c r="F88" s="155"/>
      <c r="G88" s="156"/>
      <c r="H88" s="85"/>
      <c r="I88" s="98"/>
      <c r="J88" s="57"/>
      <c r="K88" s="75" t="s">
        <v>285</v>
      </c>
      <c r="L88" s="130">
        <v>28990</v>
      </c>
      <c r="M88" s="21"/>
      <c r="N88" s="21"/>
    </row>
    <row r="89" spans="2:12" ht="17.25" customHeight="1">
      <c r="B89" s="85"/>
      <c r="C89" s="86"/>
      <c r="D89" s="42"/>
      <c r="E89" s="157"/>
      <c r="F89" s="57"/>
      <c r="G89" s="158"/>
      <c r="H89" s="157"/>
      <c r="I89" s="159"/>
      <c r="J89" s="57"/>
      <c r="K89" s="75" t="s">
        <v>212</v>
      </c>
      <c r="L89" s="130">
        <v>28990</v>
      </c>
    </row>
    <row r="90" spans="2:13" ht="18" customHeight="1" thickBot="1">
      <c r="B90" s="160"/>
      <c r="C90" s="161"/>
      <c r="D90" s="42"/>
      <c r="E90" s="157"/>
      <c r="F90" s="159"/>
      <c r="G90" s="158"/>
      <c r="H90" s="157"/>
      <c r="I90" s="159"/>
      <c r="J90" s="162"/>
      <c r="K90" s="146" t="s">
        <v>286</v>
      </c>
      <c r="L90" s="147">
        <v>27500</v>
      </c>
      <c r="M90" s="11"/>
    </row>
    <row r="91" spans="2:15" ht="18" customHeight="1" thickBot="1">
      <c r="B91" s="160"/>
      <c r="C91" s="161"/>
      <c r="D91" s="42"/>
      <c r="E91" s="157"/>
      <c r="F91" s="159"/>
      <c r="G91" s="158"/>
      <c r="H91" s="157"/>
      <c r="I91" s="159"/>
      <c r="J91" s="163"/>
      <c r="K91" s="160"/>
      <c r="L91" s="164"/>
      <c r="M91" s="39"/>
      <c r="N91" s="16"/>
      <c r="O91" s="16"/>
    </row>
    <row r="92" spans="2:15" ht="35.25" customHeight="1" thickBot="1">
      <c r="B92" s="212" t="s">
        <v>131</v>
      </c>
      <c r="C92" s="213"/>
      <c r="D92" s="165">
        <v>32950</v>
      </c>
      <c r="E92" s="212" t="s">
        <v>139</v>
      </c>
      <c r="F92" s="213"/>
      <c r="G92" s="166"/>
      <c r="H92" s="212" t="s">
        <v>140</v>
      </c>
      <c r="I92" s="213"/>
      <c r="J92" s="167"/>
      <c r="K92" s="212" t="s">
        <v>217</v>
      </c>
      <c r="L92" s="213"/>
      <c r="M92" s="16"/>
      <c r="N92" s="16"/>
      <c r="O92" s="16"/>
    </row>
    <row r="93" spans="2:12" ht="19.5" customHeight="1" thickBot="1">
      <c r="B93" s="168" t="s">
        <v>309</v>
      </c>
      <c r="C93" s="169">
        <v>53990</v>
      </c>
      <c r="D93" s="165">
        <v>27450</v>
      </c>
      <c r="E93" s="168" t="s">
        <v>135</v>
      </c>
      <c r="F93" s="170">
        <v>53900</v>
      </c>
      <c r="G93" s="166"/>
      <c r="H93" s="171" t="s">
        <v>243</v>
      </c>
      <c r="I93" s="140">
        <v>230000</v>
      </c>
      <c r="J93" s="172"/>
      <c r="K93" s="173" t="s">
        <v>204</v>
      </c>
      <c r="L93" s="174">
        <v>19000</v>
      </c>
    </row>
    <row r="94" spans="2:12" ht="13.5" customHeight="1">
      <c r="B94" s="168" t="s">
        <v>310</v>
      </c>
      <c r="C94" s="169">
        <v>53990</v>
      </c>
      <c r="D94" s="165">
        <v>27450</v>
      </c>
      <c r="E94" s="168" t="s">
        <v>175</v>
      </c>
      <c r="F94" s="170">
        <v>54500</v>
      </c>
      <c r="G94" s="166"/>
      <c r="H94" s="171" t="s">
        <v>245</v>
      </c>
      <c r="I94" s="140">
        <v>160000</v>
      </c>
      <c r="J94" s="172"/>
      <c r="K94" s="75" t="s">
        <v>203</v>
      </c>
      <c r="L94" s="130">
        <v>20500</v>
      </c>
    </row>
    <row r="95" spans="2:12" ht="15">
      <c r="B95" s="168" t="s">
        <v>312</v>
      </c>
      <c r="C95" s="169">
        <v>53990</v>
      </c>
      <c r="D95" s="165">
        <v>27450</v>
      </c>
      <c r="E95" s="168" t="s">
        <v>344</v>
      </c>
      <c r="F95" s="169">
        <v>53900</v>
      </c>
      <c r="G95" s="166"/>
      <c r="H95" s="75" t="s">
        <v>244</v>
      </c>
      <c r="I95" s="130">
        <v>200000</v>
      </c>
      <c r="J95" s="172"/>
      <c r="K95" s="75" t="s">
        <v>213</v>
      </c>
      <c r="L95" s="130">
        <v>20000</v>
      </c>
    </row>
    <row r="96" spans="2:12" ht="15">
      <c r="B96" s="168" t="s">
        <v>311</v>
      </c>
      <c r="C96" s="169">
        <v>53990</v>
      </c>
      <c r="D96" s="165">
        <v>34950</v>
      </c>
      <c r="E96" s="168" t="s">
        <v>176</v>
      </c>
      <c r="F96" s="169">
        <v>53900</v>
      </c>
      <c r="G96" s="166"/>
      <c r="H96" s="75" t="s">
        <v>246</v>
      </c>
      <c r="I96" s="130">
        <v>150800</v>
      </c>
      <c r="J96" s="172"/>
      <c r="K96" s="75" t="s">
        <v>214</v>
      </c>
      <c r="L96" s="130">
        <v>22900</v>
      </c>
    </row>
    <row r="97" spans="2:12" ht="15">
      <c r="B97" s="168" t="s">
        <v>313</v>
      </c>
      <c r="C97" s="169">
        <v>53990</v>
      </c>
      <c r="D97" s="165">
        <v>27450</v>
      </c>
      <c r="E97" s="168" t="s">
        <v>177</v>
      </c>
      <c r="F97" s="169">
        <v>53900</v>
      </c>
      <c r="G97" s="166"/>
      <c r="H97" s="75" t="s">
        <v>247</v>
      </c>
      <c r="I97" s="130">
        <v>140000</v>
      </c>
      <c r="J97" s="172"/>
      <c r="K97" s="75" t="s">
        <v>215</v>
      </c>
      <c r="L97" s="130">
        <v>23500</v>
      </c>
    </row>
    <row r="98" spans="2:12" ht="15">
      <c r="B98" s="168" t="s">
        <v>314</v>
      </c>
      <c r="C98" s="169">
        <v>53990</v>
      </c>
      <c r="D98" s="165">
        <v>27450</v>
      </c>
      <c r="E98" s="168" t="s">
        <v>345</v>
      </c>
      <c r="F98" s="169">
        <v>53500</v>
      </c>
      <c r="G98" s="166"/>
      <c r="H98" s="75" t="s">
        <v>248</v>
      </c>
      <c r="I98" s="130">
        <v>120000</v>
      </c>
      <c r="J98" s="172"/>
      <c r="K98" s="75" t="s">
        <v>328</v>
      </c>
      <c r="L98" s="130">
        <v>23500</v>
      </c>
    </row>
    <row r="99" spans="2:12" ht="15">
      <c r="B99" s="168" t="s">
        <v>315</v>
      </c>
      <c r="C99" s="169">
        <v>53990</v>
      </c>
      <c r="D99" s="165">
        <v>34950</v>
      </c>
      <c r="E99" s="168" t="s">
        <v>346</v>
      </c>
      <c r="F99" s="169">
        <v>53500</v>
      </c>
      <c r="G99" s="166"/>
      <c r="H99" s="75" t="s">
        <v>249</v>
      </c>
      <c r="I99" s="130">
        <v>117000</v>
      </c>
      <c r="J99" s="172"/>
      <c r="K99" s="75" t="s">
        <v>149</v>
      </c>
      <c r="L99" s="130">
        <v>19500</v>
      </c>
    </row>
    <row r="100" spans="2:12" ht="15">
      <c r="B100" s="168" t="s">
        <v>316</v>
      </c>
      <c r="C100" s="169">
        <v>53990</v>
      </c>
      <c r="D100" s="165">
        <v>28950</v>
      </c>
      <c r="E100" s="168" t="s">
        <v>347</v>
      </c>
      <c r="F100" s="169">
        <v>53900</v>
      </c>
      <c r="G100" s="166"/>
      <c r="H100" s="75" t="s">
        <v>336</v>
      </c>
      <c r="I100" s="130">
        <v>120000</v>
      </c>
      <c r="J100" s="172"/>
      <c r="K100" s="75" t="s">
        <v>150</v>
      </c>
      <c r="L100" s="130">
        <v>19480</v>
      </c>
    </row>
    <row r="101" spans="2:12" ht="15">
      <c r="B101" s="168" t="s">
        <v>317</v>
      </c>
      <c r="C101" s="169">
        <v>53990</v>
      </c>
      <c r="D101" s="165">
        <v>34950</v>
      </c>
      <c r="E101" s="168" t="s">
        <v>348</v>
      </c>
      <c r="F101" s="169">
        <v>53900</v>
      </c>
      <c r="G101" s="166"/>
      <c r="H101" s="75" t="s">
        <v>250</v>
      </c>
      <c r="I101" s="130">
        <v>125000</v>
      </c>
      <c r="J101" s="172"/>
      <c r="K101" s="75" t="s">
        <v>151</v>
      </c>
      <c r="L101" s="130">
        <v>21500</v>
      </c>
    </row>
    <row r="102" spans="2:12" ht="15">
      <c r="B102" s="168" t="s">
        <v>356</v>
      </c>
      <c r="C102" s="169">
        <v>53990</v>
      </c>
      <c r="D102" s="165">
        <v>34950</v>
      </c>
      <c r="E102" s="168" t="s">
        <v>178</v>
      </c>
      <c r="F102" s="169">
        <v>54500</v>
      </c>
      <c r="G102" s="166"/>
      <c r="H102" s="75" t="s">
        <v>251</v>
      </c>
      <c r="I102" s="130">
        <v>107000</v>
      </c>
      <c r="J102" s="172"/>
      <c r="K102" s="75" t="s">
        <v>218</v>
      </c>
      <c r="L102" s="130">
        <v>21500</v>
      </c>
    </row>
    <row r="103" spans="2:12" ht="15">
      <c r="B103" s="168"/>
      <c r="C103" s="169"/>
      <c r="D103" s="165">
        <v>28450</v>
      </c>
      <c r="E103" s="168" t="s">
        <v>179</v>
      </c>
      <c r="F103" s="169">
        <v>54500</v>
      </c>
      <c r="G103" s="166"/>
      <c r="H103" s="75" t="s">
        <v>141</v>
      </c>
      <c r="I103" s="130">
        <v>103000</v>
      </c>
      <c r="J103" s="172"/>
      <c r="K103" s="75" t="s">
        <v>171</v>
      </c>
      <c r="L103" s="130">
        <v>19500</v>
      </c>
    </row>
    <row r="104" spans="2:12" ht="15">
      <c r="B104" s="168" t="s">
        <v>357</v>
      </c>
      <c r="C104" s="169">
        <v>53990</v>
      </c>
      <c r="D104" s="165">
        <v>32950</v>
      </c>
      <c r="E104" s="168" t="s">
        <v>349</v>
      </c>
      <c r="F104" s="169">
        <v>53500</v>
      </c>
      <c r="G104" s="166"/>
      <c r="H104" s="75" t="s">
        <v>253</v>
      </c>
      <c r="I104" s="130">
        <v>100000</v>
      </c>
      <c r="J104" s="172"/>
      <c r="K104" s="75" t="s">
        <v>221</v>
      </c>
      <c r="L104" s="130">
        <v>22000</v>
      </c>
    </row>
    <row r="105" spans="2:12" ht="15">
      <c r="B105" s="168" t="s">
        <v>358</v>
      </c>
      <c r="C105" s="169">
        <v>53990</v>
      </c>
      <c r="D105" s="165">
        <v>34950</v>
      </c>
      <c r="E105" s="168" t="s">
        <v>180</v>
      </c>
      <c r="F105" s="169">
        <v>53900</v>
      </c>
      <c r="G105" s="166"/>
      <c r="H105" s="75" t="s">
        <v>252</v>
      </c>
      <c r="I105" s="130">
        <v>103000</v>
      </c>
      <c r="J105" s="172"/>
      <c r="K105" s="75" t="s">
        <v>220</v>
      </c>
      <c r="L105" s="130">
        <v>20800</v>
      </c>
    </row>
    <row r="106" spans="2:12" ht="15">
      <c r="B106" s="168" t="s">
        <v>132</v>
      </c>
      <c r="C106" s="169">
        <v>53990</v>
      </c>
      <c r="D106" s="165">
        <v>28950</v>
      </c>
      <c r="E106" s="168" t="s">
        <v>181</v>
      </c>
      <c r="F106" s="169">
        <v>53900</v>
      </c>
      <c r="G106" s="166"/>
      <c r="H106" s="75" t="s">
        <v>254</v>
      </c>
      <c r="I106" s="130">
        <v>98000</v>
      </c>
      <c r="J106" s="172"/>
      <c r="K106" s="75" t="s">
        <v>152</v>
      </c>
      <c r="L106" s="130">
        <v>19480</v>
      </c>
    </row>
    <row r="107" spans="2:12" ht="15">
      <c r="B107" s="168" t="s">
        <v>133</v>
      </c>
      <c r="C107" s="169">
        <v>53990</v>
      </c>
      <c r="D107" s="165">
        <v>32950</v>
      </c>
      <c r="E107" s="168" t="s">
        <v>136</v>
      </c>
      <c r="F107" s="169">
        <v>56500</v>
      </c>
      <c r="G107" s="166"/>
      <c r="H107" s="75" t="s">
        <v>255</v>
      </c>
      <c r="I107" s="130">
        <v>101000</v>
      </c>
      <c r="J107" s="172"/>
      <c r="K107" s="75" t="s">
        <v>219</v>
      </c>
      <c r="L107" s="130">
        <v>18000</v>
      </c>
    </row>
    <row r="108" spans="2:12" ht="15" customHeight="1">
      <c r="B108" s="168" t="s">
        <v>318</v>
      </c>
      <c r="C108" s="169">
        <v>53990</v>
      </c>
      <c r="D108" s="165">
        <v>33950</v>
      </c>
      <c r="E108" s="168" t="s">
        <v>182</v>
      </c>
      <c r="F108" s="169">
        <v>59500</v>
      </c>
      <c r="G108" s="166"/>
      <c r="H108" s="75" t="s">
        <v>337</v>
      </c>
      <c r="I108" s="130">
        <v>100000</v>
      </c>
      <c r="J108" s="172"/>
      <c r="K108" s="75" t="s">
        <v>222</v>
      </c>
      <c r="L108" s="130">
        <v>16990</v>
      </c>
    </row>
    <row r="109" spans="2:12" ht="15">
      <c r="B109" s="168" t="s">
        <v>134</v>
      </c>
      <c r="C109" s="169">
        <v>53990</v>
      </c>
      <c r="D109" s="165">
        <v>31950</v>
      </c>
      <c r="E109" s="168" t="s">
        <v>137</v>
      </c>
      <c r="F109" s="169">
        <v>59500</v>
      </c>
      <c r="G109" s="166"/>
      <c r="H109" s="75" t="s">
        <v>142</v>
      </c>
      <c r="I109" s="130">
        <v>95000</v>
      </c>
      <c r="J109" s="172"/>
      <c r="K109" s="75" t="s">
        <v>223</v>
      </c>
      <c r="L109" s="130">
        <v>19000</v>
      </c>
    </row>
    <row r="110" spans="2:12" ht="15">
      <c r="B110" s="168" t="s">
        <v>319</v>
      </c>
      <c r="C110" s="169">
        <v>53990</v>
      </c>
      <c r="D110" s="165">
        <v>38950</v>
      </c>
      <c r="E110" s="175" t="s">
        <v>138</v>
      </c>
      <c r="F110" s="176">
        <v>60500</v>
      </c>
      <c r="G110" s="166"/>
      <c r="H110" s="75" t="s">
        <v>143</v>
      </c>
      <c r="I110" s="130">
        <v>88000</v>
      </c>
      <c r="J110" s="172"/>
      <c r="K110" s="75" t="s">
        <v>329</v>
      </c>
      <c r="L110" s="130">
        <v>22000</v>
      </c>
    </row>
    <row r="111" spans="2:12" ht="15">
      <c r="B111" s="168" t="s">
        <v>183</v>
      </c>
      <c r="C111" s="169">
        <v>53990</v>
      </c>
      <c r="D111" s="165">
        <v>39950</v>
      </c>
      <c r="E111" s="168" t="s">
        <v>350</v>
      </c>
      <c r="F111" s="177">
        <v>60500</v>
      </c>
      <c r="G111" s="166"/>
      <c r="H111" s="75" t="s">
        <v>256</v>
      </c>
      <c r="I111" s="130">
        <v>93000</v>
      </c>
      <c r="J111" s="172"/>
      <c r="K111" s="75" t="s">
        <v>330</v>
      </c>
      <c r="L111" s="130">
        <v>24000</v>
      </c>
    </row>
    <row r="112" spans="2:12" ht="15.75" thickBot="1">
      <c r="B112" s="168"/>
      <c r="C112" s="169"/>
      <c r="D112" s="178">
        <v>38950</v>
      </c>
      <c r="E112" s="179"/>
      <c r="F112" s="180"/>
      <c r="G112" s="181"/>
      <c r="H112" s="75" t="s">
        <v>257</v>
      </c>
      <c r="I112" s="130">
        <v>79000</v>
      </c>
      <c r="J112" s="85"/>
      <c r="K112" s="75" t="s">
        <v>224</v>
      </c>
      <c r="L112" s="130">
        <v>18480</v>
      </c>
    </row>
    <row r="113" spans="2:12" ht="15.75" thickBot="1">
      <c r="B113" s="168" t="s">
        <v>184</v>
      </c>
      <c r="C113" s="169">
        <v>54490</v>
      </c>
      <c r="D113" s="165">
        <v>40950</v>
      </c>
      <c r="E113" s="99"/>
      <c r="F113" s="99"/>
      <c r="G113" s="181"/>
      <c r="H113" s="75" t="s">
        <v>258</v>
      </c>
      <c r="I113" s="130">
        <v>83000</v>
      </c>
      <c r="J113" s="85"/>
      <c r="K113" s="75" t="s">
        <v>225</v>
      </c>
      <c r="L113" s="130">
        <v>17900</v>
      </c>
    </row>
    <row r="114" spans="2:12" ht="15.75" customHeight="1" thickBot="1">
      <c r="B114" s="168" t="s">
        <v>359</v>
      </c>
      <c r="C114" s="169">
        <v>54490</v>
      </c>
      <c r="D114" s="165">
        <v>42450</v>
      </c>
      <c r="E114" s="214" t="s">
        <v>130</v>
      </c>
      <c r="F114" s="215"/>
      <c r="G114" s="181"/>
      <c r="H114" s="75" t="s">
        <v>144</v>
      </c>
      <c r="I114" s="130">
        <v>83000</v>
      </c>
      <c r="J114" s="85"/>
      <c r="K114" s="75" t="s">
        <v>226</v>
      </c>
      <c r="L114" s="130">
        <v>21000</v>
      </c>
    </row>
    <row r="115" spans="2:12" ht="15" customHeight="1">
      <c r="B115" s="168" t="s">
        <v>185</v>
      </c>
      <c r="C115" s="169">
        <v>54990</v>
      </c>
      <c r="D115" s="165">
        <v>44950</v>
      </c>
      <c r="E115" s="182" t="s">
        <v>163</v>
      </c>
      <c r="F115" s="183">
        <v>33000</v>
      </c>
      <c r="G115" s="181"/>
      <c r="H115" s="75" t="s">
        <v>145</v>
      </c>
      <c r="I115" s="130">
        <v>75500</v>
      </c>
      <c r="J115" s="85"/>
      <c r="K115" s="76" t="s">
        <v>341</v>
      </c>
      <c r="L115" s="184">
        <v>25000</v>
      </c>
    </row>
    <row r="116" spans="2:12" ht="15">
      <c r="B116" s="168" t="s">
        <v>360</v>
      </c>
      <c r="C116" s="169">
        <v>60440</v>
      </c>
      <c r="D116" s="153"/>
      <c r="E116" s="185" t="s">
        <v>321</v>
      </c>
      <c r="F116" s="186">
        <v>45000</v>
      </c>
      <c r="G116" s="181"/>
      <c r="H116" s="75" t="s">
        <v>259</v>
      </c>
      <c r="I116" s="130">
        <v>76300</v>
      </c>
      <c r="J116" s="85"/>
      <c r="K116" s="76" t="s">
        <v>342</v>
      </c>
      <c r="L116" s="184">
        <v>25000</v>
      </c>
    </row>
    <row r="117" spans="2:12" ht="15.75" customHeight="1">
      <c r="B117" s="168" t="s">
        <v>186</v>
      </c>
      <c r="C117" s="169">
        <v>60490</v>
      </c>
      <c r="D117" s="153"/>
      <c r="E117" s="185" t="s">
        <v>235</v>
      </c>
      <c r="F117" s="186">
        <v>33000</v>
      </c>
      <c r="G117" s="181"/>
      <c r="H117" s="75" t="s">
        <v>146</v>
      </c>
      <c r="I117" s="130">
        <v>76000</v>
      </c>
      <c r="J117" s="85"/>
      <c r="K117" s="76" t="s">
        <v>227</v>
      </c>
      <c r="L117" s="187">
        <v>17900</v>
      </c>
    </row>
    <row r="118" spans="2:12" ht="15">
      <c r="B118" s="168" t="s">
        <v>187</v>
      </c>
      <c r="C118" s="169">
        <v>60440</v>
      </c>
      <c r="D118" s="153"/>
      <c r="E118" s="185" t="s">
        <v>234</v>
      </c>
      <c r="F118" s="186">
        <v>33000</v>
      </c>
      <c r="G118" s="181"/>
      <c r="H118" s="75" t="s">
        <v>147</v>
      </c>
      <c r="I118" s="130">
        <v>73400</v>
      </c>
      <c r="J118" s="85"/>
      <c r="K118" s="75" t="s">
        <v>162</v>
      </c>
      <c r="L118" s="187">
        <v>17900</v>
      </c>
    </row>
    <row r="119" spans="2:12" ht="15.75" customHeight="1" thickBot="1">
      <c r="B119" s="168" t="s">
        <v>320</v>
      </c>
      <c r="C119" s="169">
        <v>60490</v>
      </c>
      <c r="D119" s="153"/>
      <c r="E119" s="75" t="s">
        <v>168</v>
      </c>
      <c r="F119" s="186">
        <v>44000</v>
      </c>
      <c r="G119" s="181"/>
      <c r="H119" s="146" t="s">
        <v>148</v>
      </c>
      <c r="I119" s="147">
        <v>70450</v>
      </c>
      <c r="J119" s="85"/>
      <c r="K119" s="75" t="s">
        <v>161</v>
      </c>
      <c r="L119" s="187">
        <v>17900</v>
      </c>
    </row>
    <row r="120" spans="2:12" ht="15">
      <c r="B120" s="168" t="s">
        <v>188</v>
      </c>
      <c r="C120" s="169">
        <v>60490</v>
      </c>
      <c r="D120" s="153"/>
      <c r="E120" s="185" t="s">
        <v>233</v>
      </c>
      <c r="F120" s="186">
        <v>32900</v>
      </c>
      <c r="G120" s="181"/>
      <c r="H120" s="85"/>
      <c r="I120" s="98"/>
      <c r="J120" s="85"/>
      <c r="K120" s="75" t="s">
        <v>160</v>
      </c>
      <c r="L120" s="188">
        <v>17500</v>
      </c>
    </row>
    <row r="121" spans="2:12" ht="15">
      <c r="B121" s="168" t="s">
        <v>189</v>
      </c>
      <c r="C121" s="169">
        <v>60490</v>
      </c>
      <c r="D121" s="153"/>
      <c r="E121" s="185" t="s">
        <v>231</v>
      </c>
      <c r="F121" s="186">
        <v>33000</v>
      </c>
      <c r="G121" s="181"/>
      <c r="H121" s="85"/>
      <c r="I121" s="98"/>
      <c r="J121" s="85"/>
      <c r="K121" s="75" t="s">
        <v>159</v>
      </c>
      <c r="L121" s="188">
        <v>18000</v>
      </c>
    </row>
    <row r="122" spans="2:12" ht="15.75" thickBot="1">
      <c r="B122" s="168" t="s">
        <v>190</v>
      </c>
      <c r="C122" s="169">
        <v>60490</v>
      </c>
      <c r="D122" s="153"/>
      <c r="E122" s="189" t="s">
        <v>232</v>
      </c>
      <c r="F122" s="190">
        <v>32900</v>
      </c>
      <c r="G122" s="181"/>
      <c r="H122" s="85"/>
      <c r="I122" s="98"/>
      <c r="J122" s="85"/>
      <c r="K122" s="75" t="s">
        <v>172</v>
      </c>
      <c r="L122" s="188">
        <v>17900</v>
      </c>
    </row>
    <row r="123" spans="2:12" ht="15.75" thickBot="1">
      <c r="B123" s="191" t="s">
        <v>361</v>
      </c>
      <c r="C123" s="169">
        <v>60490</v>
      </c>
      <c r="D123" s="153"/>
      <c r="E123" s="99"/>
      <c r="F123" s="99"/>
      <c r="G123" s="181"/>
      <c r="H123" s="85"/>
      <c r="I123" s="98"/>
      <c r="J123" s="85"/>
      <c r="K123" s="75" t="s">
        <v>173</v>
      </c>
      <c r="L123" s="188">
        <v>17900</v>
      </c>
    </row>
    <row r="124" spans="2:12" ht="16.5" customHeight="1" thickBot="1">
      <c r="B124" s="192" t="s">
        <v>199</v>
      </c>
      <c r="C124" s="176">
        <v>57490</v>
      </c>
      <c r="D124" s="153"/>
      <c r="E124" s="204" t="s">
        <v>191</v>
      </c>
      <c r="F124" s="205"/>
      <c r="G124" s="181"/>
      <c r="H124" s="85"/>
      <c r="I124" s="98"/>
      <c r="J124" s="85"/>
      <c r="K124" s="146" t="s">
        <v>174</v>
      </c>
      <c r="L124" s="193">
        <v>18800</v>
      </c>
    </row>
    <row r="125" spans="2:12" ht="15.75" thickBot="1">
      <c r="B125" s="191" t="s">
        <v>322</v>
      </c>
      <c r="C125" s="177">
        <v>65450</v>
      </c>
      <c r="D125" s="153"/>
      <c r="E125" s="194"/>
      <c r="F125" s="195"/>
      <c r="G125" s="181"/>
      <c r="H125" s="85"/>
      <c r="I125" s="98"/>
      <c r="J125" s="85"/>
      <c r="K125" s="85"/>
      <c r="L125" s="85"/>
    </row>
    <row r="126" spans="2:12" ht="19.5" customHeight="1" thickBot="1">
      <c r="B126" s="191" t="s">
        <v>323</v>
      </c>
      <c r="C126" s="177">
        <v>66450</v>
      </c>
      <c r="D126" s="153"/>
      <c r="E126" s="196" t="s">
        <v>192</v>
      </c>
      <c r="F126" s="195">
        <v>70000</v>
      </c>
      <c r="G126" s="181"/>
      <c r="H126" s="85"/>
      <c r="I126" s="98"/>
      <c r="J126" s="85"/>
      <c r="K126" s="209" t="s">
        <v>216</v>
      </c>
      <c r="L126" s="210"/>
    </row>
    <row r="127" spans="2:12" ht="18" customHeight="1" thickBot="1">
      <c r="B127" s="191" t="s">
        <v>362</v>
      </c>
      <c r="C127" s="177">
        <v>78690</v>
      </c>
      <c r="D127" s="153"/>
      <c r="E127" s="196" t="s">
        <v>193</v>
      </c>
      <c r="F127" s="195">
        <v>53000</v>
      </c>
      <c r="G127" s="181"/>
      <c r="H127" s="85"/>
      <c r="I127" s="98"/>
      <c r="J127" s="85"/>
      <c r="K127" s="171" t="s">
        <v>228</v>
      </c>
      <c r="L127" s="140">
        <v>21500</v>
      </c>
    </row>
    <row r="128" spans="2:12" ht="20.25" customHeight="1" thickBot="1">
      <c r="B128" s="191" t="s">
        <v>363</v>
      </c>
      <c r="C128" s="177">
        <v>77850</v>
      </c>
      <c r="D128" s="153"/>
      <c r="E128" s="196" t="s">
        <v>194</v>
      </c>
      <c r="F128" s="195">
        <v>53000</v>
      </c>
      <c r="G128" s="181"/>
      <c r="H128" s="85"/>
      <c r="I128" s="98"/>
      <c r="J128" s="85"/>
      <c r="K128" s="75" t="s">
        <v>229</v>
      </c>
      <c r="L128" s="130">
        <v>21500</v>
      </c>
    </row>
    <row r="129" spans="2:12" ht="15.75" thickBot="1">
      <c r="B129" s="191" t="s">
        <v>324</v>
      </c>
      <c r="C129" s="177">
        <v>78890</v>
      </c>
      <c r="D129" s="153"/>
      <c r="E129" s="196" t="s">
        <v>195</v>
      </c>
      <c r="F129" s="195">
        <v>53000</v>
      </c>
      <c r="G129" s="181"/>
      <c r="H129" s="85"/>
      <c r="I129" s="98"/>
      <c r="J129" s="85"/>
      <c r="K129" s="75" t="s">
        <v>230</v>
      </c>
      <c r="L129" s="130">
        <v>21000</v>
      </c>
    </row>
    <row r="130" spans="2:12" ht="15.75" thickBot="1">
      <c r="B130" s="191" t="s">
        <v>364</v>
      </c>
      <c r="C130" s="177">
        <v>59500</v>
      </c>
      <c r="D130" s="153"/>
      <c r="E130" s="197" t="s">
        <v>196</v>
      </c>
      <c r="F130" s="195">
        <v>53000</v>
      </c>
      <c r="G130" s="181"/>
      <c r="H130" s="85"/>
      <c r="I130" s="98"/>
      <c r="J130" s="85"/>
      <c r="K130" s="75" t="s">
        <v>325</v>
      </c>
      <c r="L130" s="130">
        <v>23500</v>
      </c>
    </row>
    <row r="131" spans="2:12" ht="15.75" thickBot="1">
      <c r="B131" s="191"/>
      <c r="C131" s="177"/>
      <c r="D131" s="153"/>
      <c r="E131" s="197" t="s">
        <v>197</v>
      </c>
      <c r="F131" s="195">
        <v>53000</v>
      </c>
      <c r="G131" s="181"/>
      <c r="H131" s="85"/>
      <c r="I131" s="98"/>
      <c r="J131" s="85"/>
      <c r="K131" s="75" t="s">
        <v>326</v>
      </c>
      <c r="L131" s="130">
        <v>21000</v>
      </c>
    </row>
    <row r="132" spans="2:12" ht="15.75" customHeight="1" thickBot="1">
      <c r="B132" s="191" t="s">
        <v>365</v>
      </c>
      <c r="C132" s="177">
        <v>59000</v>
      </c>
      <c r="D132" s="153"/>
      <c r="E132" s="197" t="s">
        <v>198</v>
      </c>
      <c r="F132" s="195">
        <v>53000</v>
      </c>
      <c r="G132" s="181"/>
      <c r="H132" s="85"/>
      <c r="I132" s="98"/>
      <c r="J132" s="85"/>
      <c r="K132" s="75" t="s">
        <v>236</v>
      </c>
      <c r="L132" s="130">
        <v>21700</v>
      </c>
    </row>
    <row r="133" spans="2:12" ht="15.75" thickBot="1">
      <c r="B133" s="191"/>
      <c r="C133" s="177"/>
      <c r="D133" s="153"/>
      <c r="E133" s="197" t="s">
        <v>153</v>
      </c>
      <c r="F133" s="195">
        <v>53000</v>
      </c>
      <c r="G133" s="181"/>
      <c r="H133" s="85"/>
      <c r="I133" s="98"/>
      <c r="J133" s="85"/>
      <c r="K133" s="75" t="s">
        <v>237</v>
      </c>
      <c r="L133" s="130">
        <v>22500</v>
      </c>
    </row>
    <row r="134" spans="2:12" ht="15.75" thickBot="1">
      <c r="B134" s="191" t="s">
        <v>366</v>
      </c>
      <c r="C134" s="177">
        <v>78890</v>
      </c>
      <c r="D134" s="153"/>
      <c r="E134" s="197" t="s">
        <v>154</v>
      </c>
      <c r="F134" s="195">
        <v>53000</v>
      </c>
      <c r="G134" s="181"/>
      <c r="H134" s="85"/>
      <c r="I134" s="98"/>
      <c r="J134" s="85"/>
      <c r="K134" s="75" t="s">
        <v>238</v>
      </c>
      <c r="L134" s="130">
        <v>20900</v>
      </c>
    </row>
    <row r="135" spans="2:12" ht="15.75" thickBot="1">
      <c r="B135" s="191" t="s">
        <v>367</v>
      </c>
      <c r="C135" s="177">
        <v>65450</v>
      </c>
      <c r="D135" s="153"/>
      <c r="E135" s="197" t="s">
        <v>155</v>
      </c>
      <c r="F135" s="195">
        <v>53000</v>
      </c>
      <c r="G135" s="181"/>
      <c r="H135" s="85"/>
      <c r="I135" s="98"/>
      <c r="J135" s="85"/>
      <c r="K135" s="75" t="s">
        <v>239</v>
      </c>
      <c r="L135" s="130">
        <v>21000</v>
      </c>
    </row>
    <row r="136" spans="2:12" ht="15.75" thickBot="1">
      <c r="B136" s="191"/>
      <c r="C136" s="177"/>
      <c r="D136" s="153"/>
      <c r="E136" s="197" t="s">
        <v>156</v>
      </c>
      <c r="F136" s="195">
        <v>53000</v>
      </c>
      <c r="G136" s="181"/>
      <c r="H136" s="85"/>
      <c r="I136" s="98"/>
      <c r="J136" s="85"/>
      <c r="K136" s="146" t="s">
        <v>327</v>
      </c>
      <c r="L136" s="147">
        <v>18000</v>
      </c>
    </row>
    <row r="137" spans="2:12" ht="15.75" thickBot="1">
      <c r="B137" s="191" t="s">
        <v>368</v>
      </c>
      <c r="C137" s="177">
        <v>77900</v>
      </c>
      <c r="D137" s="153"/>
      <c r="E137" s="197" t="s">
        <v>157</v>
      </c>
      <c r="F137" s="195">
        <v>53000</v>
      </c>
      <c r="G137" s="181"/>
      <c r="H137" s="85"/>
      <c r="I137" s="98"/>
      <c r="J137" s="85"/>
      <c r="K137" s="85"/>
      <c r="L137" s="85"/>
    </row>
    <row r="138" spans="2:12" ht="15">
      <c r="B138" s="191" t="s">
        <v>369</v>
      </c>
      <c r="C138" s="177">
        <v>60490</v>
      </c>
      <c r="D138" s="153"/>
      <c r="E138" s="197" t="s">
        <v>158</v>
      </c>
      <c r="F138" s="195">
        <v>53000</v>
      </c>
      <c r="G138" s="181"/>
      <c r="H138" s="85"/>
      <c r="I138" s="98"/>
      <c r="J138" s="85"/>
      <c r="K138" s="85"/>
      <c r="L138" s="85"/>
    </row>
    <row r="139" spans="2:12" ht="15">
      <c r="B139" s="191" t="s">
        <v>370</v>
      </c>
      <c r="C139" s="177">
        <v>59450</v>
      </c>
      <c r="D139" s="99"/>
      <c r="E139" s="181"/>
      <c r="F139" s="85"/>
      <c r="G139" s="98"/>
      <c r="H139" s="85"/>
      <c r="I139" s="85"/>
      <c r="J139" s="85"/>
      <c r="K139" s="85"/>
      <c r="L139" s="85"/>
    </row>
    <row r="140" spans="2:12" ht="15">
      <c r="B140" s="191" t="s">
        <v>371</v>
      </c>
      <c r="C140" s="177">
        <v>94900</v>
      </c>
      <c r="D140" s="99"/>
      <c r="E140" s="181"/>
      <c r="F140" s="85"/>
      <c r="G140" s="98"/>
      <c r="H140" s="85"/>
      <c r="I140" s="85"/>
      <c r="J140" s="85"/>
      <c r="K140" s="85"/>
      <c r="L140" s="85"/>
    </row>
    <row r="141" spans="2:12" ht="15.75" customHeight="1">
      <c r="B141" s="191"/>
      <c r="C141" s="177"/>
      <c r="D141" s="99"/>
      <c r="E141" s="181"/>
      <c r="F141" s="85"/>
      <c r="G141" s="98"/>
      <c r="H141" s="85"/>
      <c r="I141" s="85"/>
      <c r="J141" s="85"/>
      <c r="K141" s="85"/>
      <c r="L141" s="85"/>
    </row>
    <row r="142" spans="2:12" ht="15">
      <c r="B142" s="191"/>
      <c r="C142" s="177"/>
      <c r="D142" s="153"/>
      <c r="E142" s="99"/>
      <c r="F142" s="99"/>
      <c r="G142" s="181"/>
      <c r="H142" s="85"/>
      <c r="I142" s="98"/>
      <c r="J142" s="85"/>
      <c r="K142" s="85"/>
      <c r="L142" s="85"/>
    </row>
    <row r="143" spans="2:12" ht="15.75" thickBot="1">
      <c r="B143" s="192"/>
      <c r="C143" s="177"/>
      <c r="D143" s="153"/>
      <c r="E143" s="99"/>
      <c r="F143" s="99"/>
      <c r="G143" s="181"/>
      <c r="H143" s="85"/>
      <c r="I143" s="98"/>
      <c r="J143" s="85"/>
      <c r="K143" s="85"/>
      <c r="L143" s="85"/>
    </row>
    <row r="144" spans="2:12" ht="15.75" thickBot="1">
      <c r="B144" s="198" t="s">
        <v>372</v>
      </c>
      <c r="C144" s="199">
        <v>61890</v>
      </c>
      <c r="D144" s="153"/>
      <c r="E144" s="99"/>
      <c r="F144" s="99"/>
      <c r="G144" s="181"/>
      <c r="H144" s="85"/>
      <c r="I144" s="98"/>
      <c r="J144" s="85"/>
      <c r="K144" s="85"/>
      <c r="L144" s="85"/>
    </row>
    <row r="145" spans="2:12" ht="15.75" thickBot="1">
      <c r="B145" s="191" t="s">
        <v>373</v>
      </c>
      <c r="C145" s="199">
        <v>65450</v>
      </c>
      <c r="D145" s="153"/>
      <c r="E145" s="99"/>
      <c r="F145" s="99"/>
      <c r="G145" s="181"/>
      <c r="H145" s="85"/>
      <c r="I145" s="98"/>
      <c r="J145" s="85"/>
      <c r="K145" s="85"/>
      <c r="L145" s="85"/>
    </row>
    <row r="146" spans="2:12" ht="15.75" thickBot="1">
      <c r="B146" s="191" t="s">
        <v>374</v>
      </c>
      <c r="C146" s="199">
        <v>65450</v>
      </c>
      <c r="D146" s="153"/>
      <c r="E146" s="99"/>
      <c r="F146" s="99"/>
      <c r="G146" s="181"/>
      <c r="H146" s="85"/>
      <c r="I146" s="98"/>
      <c r="J146" s="85"/>
      <c r="K146" s="85"/>
      <c r="L146" s="85"/>
    </row>
    <row r="147" spans="2:12" ht="15.75" thickBot="1">
      <c r="B147" s="191" t="s">
        <v>375</v>
      </c>
      <c r="C147" s="199">
        <v>65450</v>
      </c>
      <c r="D147" s="153"/>
      <c r="E147" s="99"/>
      <c r="F147" s="99"/>
      <c r="G147" s="181"/>
      <c r="H147" s="85"/>
      <c r="I147" s="98"/>
      <c r="J147" s="85"/>
      <c r="K147" s="85"/>
      <c r="L147" s="85"/>
    </row>
    <row r="148" spans="2:12" ht="15.75" thickBot="1">
      <c r="B148" s="191" t="s">
        <v>376</v>
      </c>
      <c r="C148" s="199">
        <v>60450</v>
      </c>
      <c r="D148" s="153"/>
      <c r="E148" s="99"/>
      <c r="F148" s="99"/>
      <c r="G148" s="181"/>
      <c r="H148" s="85"/>
      <c r="I148" s="98"/>
      <c r="J148" s="85"/>
      <c r="K148" s="85"/>
      <c r="L148" s="85"/>
    </row>
    <row r="149" spans="2:12" ht="15.75" thickBot="1">
      <c r="B149" s="191" t="s">
        <v>343</v>
      </c>
      <c r="C149" s="199">
        <v>60450</v>
      </c>
      <c r="D149" s="153"/>
      <c r="E149" s="99"/>
      <c r="F149" s="99"/>
      <c r="G149" s="181"/>
      <c r="H149" s="85"/>
      <c r="I149" s="98"/>
      <c r="J149" s="85"/>
      <c r="K149" s="85"/>
      <c r="L149" s="85"/>
    </row>
    <row r="150" spans="2:12" ht="15.75" thickBot="1">
      <c r="B150" s="191" t="s">
        <v>377</v>
      </c>
      <c r="C150" s="199">
        <v>60450</v>
      </c>
      <c r="D150" s="153"/>
      <c r="E150" s="99"/>
      <c r="F150" s="99"/>
      <c r="G150" s="181"/>
      <c r="H150" s="85"/>
      <c r="I150" s="98"/>
      <c r="J150" s="85"/>
      <c r="K150" s="85"/>
      <c r="L150" s="85"/>
    </row>
    <row r="151" spans="2:12" ht="15.75" thickBot="1">
      <c r="B151" s="191" t="s">
        <v>378</v>
      </c>
      <c r="C151" s="199">
        <v>60450</v>
      </c>
      <c r="D151" s="153"/>
      <c r="E151" s="99"/>
      <c r="F151" s="99"/>
      <c r="G151" s="181"/>
      <c r="H151" s="85"/>
      <c r="I151" s="98"/>
      <c r="J151" s="85"/>
      <c r="K151" s="85"/>
      <c r="L151" s="85"/>
    </row>
    <row r="152" spans="2:12" ht="15.75" thickBot="1">
      <c r="B152" s="191" t="s">
        <v>379</v>
      </c>
      <c r="C152" s="199">
        <v>60450</v>
      </c>
      <c r="D152" s="153"/>
      <c r="E152" s="99"/>
      <c r="F152" s="99"/>
      <c r="G152" s="181"/>
      <c r="H152" s="85"/>
      <c r="I152" s="98"/>
      <c r="J152" s="85"/>
      <c r="K152" s="85"/>
      <c r="L152" s="85"/>
    </row>
    <row r="153" spans="2:12" ht="15.75" thickBot="1">
      <c r="B153" s="191" t="s">
        <v>380</v>
      </c>
      <c r="C153" s="199">
        <v>60450</v>
      </c>
      <c r="D153" s="153"/>
      <c r="E153" s="99"/>
      <c r="F153" s="99"/>
      <c r="G153" s="181"/>
      <c r="H153" s="85"/>
      <c r="I153" s="98"/>
      <c r="J153" s="85"/>
      <c r="K153" s="85"/>
      <c r="L153" s="85"/>
    </row>
    <row r="154" spans="2:12" ht="15.75" thickBot="1">
      <c r="B154" s="191" t="s">
        <v>381</v>
      </c>
      <c r="C154" s="199">
        <v>60450</v>
      </c>
      <c r="D154" s="153"/>
      <c r="E154" s="99"/>
      <c r="F154" s="99"/>
      <c r="G154" s="181"/>
      <c r="H154" s="85"/>
      <c r="I154" s="98"/>
      <c r="J154" s="85"/>
      <c r="K154" s="85"/>
      <c r="L154" s="85"/>
    </row>
    <row r="155" spans="2:12" ht="15.75" thickBot="1">
      <c r="B155" s="191" t="s">
        <v>382</v>
      </c>
      <c r="C155" s="199">
        <v>60450</v>
      </c>
      <c r="D155" s="153"/>
      <c r="E155" s="99"/>
      <c r="F155" s="99"/>
      <c r="G155" s="181"/>
      <c r="H155" s="85"/>
      <c r="I155" s="98"/>
      <c r="J155" s="85"/>
      <c r="K155" s="85"/>
      <c r="L155" s="85"/>
    </row>
    <row r="156" spans="2:12" ht="15.75" thickBot="1">
      <c r="B156" s="191" t="s">
        <v>383</v>
      </c>
      <c r="C156" s="199">
        <v>60490</v>
      </c>
      <c r="D156" s="153"/>
      <c r="E156" s="99"/>
      <c r="F156" s="99"/>
      <c r="G156" s="181"/>
      <c r="H156" s="85"/>
      <c r="I156" s="98"/>
      <c r="J156" s="85"/>
      <c r="K156" s="85"/>
      <c r="L156" s="85"/>
    </row>
    <row r="157" spans="2:12" ht="15.75" thickBot="1">
      <c r="B157" s="191" t="s">
        <v>384</v>
      </c>
      <c r="C157" s="199">
        <v>60490</v>
      </c>
      <c r="D157" s="153"/>
      <c r="E157" s="99"/>
      <c r="F157" s="99"/>
      <c r="G157" s="181"/>
      <c r="H157" s="85"/>
      <c r="I157" s="98"/>
      <c r="J157" s="85"/>
      <c r="K157" s="85"/>
      <c r="L157" s="85"/>
    </row>
    <row r="158" spans="2:12" ht="15.75" thickBot="1">
      <c r="B158" s="191" t="s">
        <v>385</v>
      </c>
      <c r="C158" s="199">
        <v>60490</v>
      </c>
      <c r="D158" s="153"/>
      <c r="E158" s="99"/>
      <c r="F158" s="99"/>
      <c r="G158" s="181"/>
      <c r="H158" s="85"/>
      <c r="I158" s="98"/>
      <c r="J158" s="85"/>
      <c r="K158" s="85"/>
      <c r="L158" s="85"/>
    </row>
    <row r="159" spans="2:12" ht="15.75" thickBot="1">
      <c r="B159" s="191" t="s">
        <v>386</v>
      </c>
      <c r="C159" s="199">
        <v>60490</v>
      </c>
      <c r="D159" s="153"/>
      <c r="E159" s="99"/>
      <c r="F159" s="99"/>
      <c r="G159" s="181"/>
      <c r="H159" s="85"/>
      <c r="I159" s="98"/>
      <c r="J159" s="85"/>
      <c r="K159" s="85"/>
      <c r="L159" s="85"/>
    </row>
    <row r="160" spans="2:12" ht="15.75" thickBot="1">
      <c r="B160" s="191" t="s">
        <v>387</v>
      </c>
      <c r="C160" s="199">
        <v>60490</v>
      </c>
      <c r="D160" s="153"/>
      <c r="E160" s="99"/>
      <c r="F160" s="99"/>
      <c r="G160" s="181"/>
      <c r="H160" s="85"/>
      <c r="I160" s="98"/>
      <c r="J160" s="85"/>
      <c r="K160" s="85"/>
      <c r="L160" s="85"/>
    </row>
    <row r="161" spans="2:12" ht="15.75" thickBot="1">
      <c r="B161" s="191" t="s">
        <v>388</v>
      </c>
      <c r="C161" s="199">
        <v>60490</v>
      </c>
      <c r="D161" s="153"/>
      <c r="E161" s="99"/>
      <c r="F161" s="99"/>
      <c r="G161" s="181"/>
      <c r="H161" s="85"/>
      <c r="I161" s="98"/>
      <c r="J161" s="85"/>
      <c r="K161" s="85"/>
      <c r="L161" s="85"/>
    </row>
    <row r="162" spans="2:12" ht="15.75" thickBot="1">
      <c r="B162" s="191" t="s">
        <v>389</v>
      </c>
      <c r="C162" s="199">
        <v>60490</v>
      </c>
      <c r="D162" s="153"/>
      <c r="E162" s="99"/>
      <c r="F162" s="99"/>
      <c r="G162" s="181"/>
      <c r="H162" s="85"/>
      <c r="I162" s="98"/>
      <c r="J162" s="85"/>
      <c r="K162" s="85"/>
      <c r="L162" s="85"/>
    </row>
    <row r="163" spans="2:12" ht="15.75" thickBot="1">
      <c r="B163" s="191" t="s">
        <v>390</v>
      </c>
      <c r="C163" s="199">
        <v>60490</v>
      </c>
      <c r="D163" s="153"/>
      <c r="E163" s="99"/>
      <c r="F163" s="99"/>
      <c r="G163" s="181"/>
      <c r="H163" s="85"/>
      <c r="I163" s="98"/>
      <c r="J163" s="85"/>
      <c r="K163" s="85"/>
      <c r="L163" s="85"/>
    </row>
    <row r="164" spans="2:12" ht="15.75" thickBot="1">
      <c r="B164" s="179" t="s">
        <v>391</v>
      </c>
      <c r="C164" s="199">
        <v>60490</v>
      </c>
      <c r="D164" s="153"/>
      <c r="E164" s="99"/>
      <c r="F164" s="99"/>
      <c r="G164" s="181"/>
      <c r="H164" s="85"/>
      <c r="I164" s="98"/>
      <c r="J164" s="85"/>
      <c r="K164" s="85"/>
      <c r="L164" s="85"/>
    </row>
    <row r="165" spans="2:12" ht="15.75" thickBot="1">
      <c r="B165" s="85"/>
      <c r="C165" s="86"/>
      <c r="D165" s="153"/>
      <c r="E165" s="99"/>
      <c r="F165" s="99"/>
      <c r="G165" s="181"/>
      <c r="H165" s="85"/>
      <c r="I165" s="98"/>
      <c r="J165" s="85"/>
      <c r="K165" s="85"/>
      <c r="L165" s="85"/>
    </row>
    <row r="166" spans="2:12" ht="15.75" thickBot="1">
      <c r="B166" s="204" t="s">
        <v>392</v>
      </c>
      <c r="C166" s="205"/>
      <c r="D166" s="153"/>
      <c r="E166" s="99"/>
      <c r="F166" s="99"/>
      <c r="G166" s="181"/>
      <c r="H166" s="85"/>
      <c r="I166" s="98"/>
      <c r="J166" s="85"/>
      <c r="K166" s="85"/>
      <c r="L166" s="85"/>
    </row>
    <row r="167" spans="2:12" ht="15">
      <c r="B167" s="200" t="s">
        <v>393</v>
      </c>
      <c r="C167" s="201">
        <v>46490</v>
      </c>
      <c r="D167" s="153"/>
      <c r="E167" s="99"/>
      <c r="F167" s="99"/>
      <c r="G167" s="181"/>
      <c r="H167" s="85"/>
      <c r="I167" s="98"/>
      <c r="J167" s="85"/>
      <c r="K167" s="85"/>
      <c r="L167" s="85"/>
    </row>
    <row r="168" spans="2:12" ht="15">
      <c r="B168" s="200" t="s">
        <v>394</v>
      </c>
      <c r="C168" s="201">
        <v>46990</v>
      </c>
      <c r="D168" s="153"/>
      <c r="E168" s="99"/>
      <c r="F168" s="99"/>
      <c r="G168" s="181"/>
      <c r="H168" s="85"/>
      <c r="I168" s="98"/>
      <c r="J168" s="85"/>
      <c r="K168" s="85"/>
      <c r="L168" s="85"/>
    </row>
    <row r="169" spans="2:12" ht="15">
      <c r="B169" s="200" t="s">
        <v>395</v>
      </c>
      <c r="C169" s="201">
        <v>47490</v>
      </c>
      <c r="D169" s="153"/>
      <c r="E169" s="99"/>
      <c r="F169" s="99"/>
      <c r="G169" s="181"/>
      <c r="H169" s="85"/>
      <c r="I169" s="98"/>
      <c r="J169" s="85"/>
      <c r="K169" s="85"/>
      <c r="L169" s="85"/>
    </row>
    <row r="170" spans="2:12" ht="15">
      <c r="B170" s="200" t="s">
        <v>396</v>
      </c>
      <c r="C170" s="201">
        <v>45090</v>
      </c>
      <c r="D170" s="153"/>
      <c r="E170" s="99"/>
      <c r="F170" s="99"/>
      <c r="G170" s="181"/>
      <c r="H170" s="85"/>
      <c r="I170" s="98"/>
      <c r="J170" s="85"/>
      <c r="K170" s="85"/>
      <c r="L170" s="85"/>
    </row>
    <row r="171" spans="2:12" ht="15">
      <c r="B171" s="200" t="s">
        <v>397</v>
      </c>
      <c r="C171" s="201">
        <v>47000</v>
      </c>
      <c r="D171" s="153"/>
      <c r="E171" s="99"/>
      <c r="F171" s="99"/>
      <c r="G171" s="181"/>
      <c r="H171" s="85"/>
      <c r="I171" s="98"/>
      <c r="J171" s="85"/>
      <c r="K171" s="85"/>
      <c r="L171" s="85"/>
    </row>
    <row r="172" spans="2:12" ht="15">
      <c r="B172" s="200" t="s">
        <v>398</v>
      </c>
      <c r="C172" s="201">
        <v>47000</v>
      </c>
      <c r="D172" s="153"/>
      <c r="E172" s="99"/>
      <c r="F172" s="99"/>
      <c r="G172" s="181"/>
      <c r="H172" s="85"/>
      <c r="I172" s="98"/>
      <c r="J172" s="85"/>
      <c r="K172" s="85"/>
      <c r="L172" s="85"/>
    </row>
    <row r="173" spans="2:12" ht="15">
      <c r="B173" s="200" t="s">
        <v>399</v>
      </c>
      <c r="C173" s="201">
        <v>46500</v>
      </c>
      <c r="D173" s="153"/>
      <c r="E173" s="99"/>
      <c r="F173" s="99"/>
      <c r="G173" s="181"/>
      <c r="H173" s="85"/>
      <c r="I173" s="98"/>
      <c r="J173" s="85"/>
      <c r="K173" s="85"/>
      <c r="L173" s="85"/>
    </row>
    <row r="174" spans="2:12" ht="15">
      <c r="B174" s="200" t="s">
        <v>400</v>
      </c>
      <c r="C174" s="201">
        <v>46500</v>
      </c>
      <c r="D174" s="153"/>
      <c r="E174" s="99"/>
      <c r="F174" s="99"/>
      <c r="G174" s="181"/>
      <c r="H174" s="85"/>
      <c r="I174" s="98"/>
      <c r="J174" s="85"/>
      <c r="K174" s="85"/>
      <c r="L174" s="85"/>
    </row>
    <row r="175" spans="2:12" ht="15">
      <c r="B175" s="200" t="s">
        <v>401</v>
      </c>
      <c r="C175" s="201">
        <v>47000</v>
      </c>
      <c r="D175" s="153"/>
      <c r="E175" s="99"/>
      <c r="F175" s="99"/>
      <c r="G175" s="181"/>
      <c r="H175" s="85"/>
      <c r="I175" s="98"/>
      <c r="J175" s="85"/>
      <c r="K175" s="85"/>
      <c r="L175" s="85"/>
    </row>
    <row r="176" spans="2:12" ht="15">
      <c r="B176" s="200" t="s">
        <v>402</v>
      </c>
      <c r="C176" s="201">
        <v>47000</v>
      </c>
      <c r="D176" s="153"/>
      <c r="E176" s="99"/>
      <c r="F176" s="99"/>
      <c r="G176" s="181"/>
      <c r="H176" s="85"/>
      <c r="I176" s="98"/>
      <c r="J176" s="85"/>
      <c r="K176" s="85"/>
      <c r="L176" s="85"/>
    </row>
    <row r="177" spans="2:12" ht="15">
      <c r="B177" s="200" t="s">
        <v>403</v>
      </c>
      <c r="C177" s="201">
        <v>47000</v>
      </c>
      <c r="D177" s="153"/>
      <c r="E177" s="99"/>
      <c r="F177" s="99"/>
      <c r="G177" s="181"/>
      <c r="H177" s="85"/>
      <c r="I177" s="98"/>
      <c r="J177" s="85"/>
      <c r="K177" s="85"/>
      <c r="L177" s="85"/>
    </row>
    <row r="178" spans="2:12" ht="15">
      <c r="B178" s="200" t="s">
        <v>404</v>
      </c>
      <c r="C178" s="201">
        <v>47000</v>
      </c>
      <c r="D178" s="153"/>
      <c r="E178" s="99"/>
      <c r="F178" s="99"/>
      <c r="G178" s="181"/>
      <c r="H178" s="85"/>
      <c r="I178" s="98"/>
      <c r="J178" s="85"/>
      <c r="K178" s="85"/>
      <c r="L178" s="85"/>
    </row>
    <row r="179" spans="2:12" ht="15">
      <c r="B179" s="200" t="s">
        <v>405</v>
      </c>
      <c r="C179" s="201">
        <v>46500</v>
      </c>
      <c r="D179" s="153"/>
      <c r="E179" s="99"/>
      <c r="F179" s="99"/>
      <c r="G179" s="181"/>
      <c r="H179" s="85"/>
      <c r="I179" s="98"/>
      <c r="J179" s="85"/>
      <c r="K179" s="85"/>
      <c r="L179" s="85"/>
    </row>
    <row r="180" spans="2:12" ht="15">
      <c r="B180" s="200" t="s">
        <v>406</v>
      </c>
      <c r="C180" s="201">
        <v>46500</v>
      </c>
      <c r="D180" s="153"/>
      <c r="E180" s="99"/>
      <c r="F180" s="99"/>
      <c r="G180" s="181"/>
      <c r="H180" s="85"/>
      <c r="I180" s="98"/>
      <c r="J180" s="85"/>
      <c r="K180" s="85"/>
      <c r="L180" s="85"/>
    </row>
    <row r="181" spans="2:12" ht="15">
      <c r="B181" s="200" t="s">
        <v>407</v>
      </c>
      <c r="C181" s="201">
        <v>46500</v>
      </c>
      <c r="D181" s="153"/>
      <c r="E181" s="99"/>
      <c r="F181" s="99"/>
      <c r="G181" s="181"/>
      <c r="H181" s="85"/>
      <c r="I181" s="98"/>
      <c r="J181" s="85"/>
      <c r="K181" s="85"/>
      <c r="L181" s="85"/>
    </row>
    <row r="182" spans="2:12" ht="15">
      <c r="B182" s="200" t="s">
        <v>408</v>
      </c>
      <c r="C182" s="201">
        <v>46500</v>
      </c>
      <c r="D182" s="153"/>
      <c r="E182" s="99"/>
      <c r="F182" s="99"/>
      <c r="G182" s="181"/>
      <c r="H182" s="85"/>
      <c r="I182" s="98"/>
      <c r="J182" s="85"/>
      <c r="K182" s="85"/>
      <c r="L182" s="85"/>
    </row>
    <row r="183" spans="2:12" ht="15">
      <c r="B183" s="200" t="s">
        <v>409</v>
      </c>
      <c r="C183" s="201">
        <v>47390</v>
      </c>
      <c r="D183" s="153"/>
      <c r="E183" s="99"/>
      <c r="F183" s="99"/>
      <c r="G183" s="181"/>
      <c r="H183" s="85"/>
      <c r="I183" s="98"/>
      <c r="J183" s="85"/>
      <c r="K183" s="85"/>
      <c r="L183" s="85"/>
    </row>
    <row r="184" spans="2:12" ht="15">
      <c r="B184" s="200" t="s">
        <v>410</v>
      </c>
      <c r="C184" s="201">
        <v>47390</v>
      </c>
      <c r="D184" s="153"/>
      <c r="E184" s="99"/>
      <c r="F184" s="99"/>
      <c r="G184" s="181"/>
      <c r="H184" s="85"/>
      <c r="I184" s="98"/>
      <c r="J184" s="85"/>
      <c r="K184" s="85"/>
      <c r="L184" s="85"/>
    </row>
    <row r="185" spans="2:12" ht="15">
      <c r="B185" s="200" t="s">
        <v>411</v>
      </c>
      <c r="C185" s="201">
        <v>47390</v>
      </c>
      <c r="D185" s="153"/>
      <c r="E185" s="99"/>
      <c r="F185" s="99"/>
      <c r="G185" s="181"/>
      <c r="H185" s="85"/>
      <c r="I185" s="98"/>
      <c r="J185" s="85"/>
      <c r="K185" s="85"/>
      <c r="L185" s="85"/>
    </row>
    <row r="186" spans="2:12" ht="15">
      <c r="B186" s="200" t="s">
        <v>412</v>
      </c>
      <c r="C186" s="201">
        <v>47390</v>
      </c>
      <c r="D186" s="153"/>
      <c r="E186" s="99"/>
      <c r="F186" s="99"/>
      <c r="G186" s="181"/>
      <c r="H186" s="85"/>
      <c r="I186" s="98"/>
      <c r="J186" s="85"/>
      <c r="K186" s="85"/>
      <c r="L186" s="85"/>
    </row>
    <row r="187" spans="2:12" ht="15">
      <c r="B187" s="200" t="s">
        <v>413</v>
      </c>
      <c r="C187" s="201">
        <v>47390</v>
      </c>
      <c r="D187" s="153"/>
      <c r="E187" s="99"/>
      <c r="F187" s="99"/>
      <c r="G187" s="181"/>
      <c r="H187" s="85"/>
      <c r="I187" s="98"/>
      <c r="J187" s="85"/>
      <c r="K187" s="85"/>
      <c r="L187" s="85"/>
    </row>
    <row r="188" spans="2:12" ht="15">
      <c r="B188" s="200" t="s">
        <v>414</v>
      </c>
      <c r="C188" s="201">
        <v>47390</v>
      </c>
      <c r="D188" s="153"/>
      <c r="E188" s="99"/>
      <c r="F188" s="99"/>
      <c r="G188" s="181"/>
      <c r="H188" s="85"/>
      <c r="I188" s="98"/>
      <c r="J188" s="85"/>
      <c r="K188" s="85"/>
      <c r="L188" s="85"/>
    </row>
    <row r="189" spans="2:12" ht="15">
      <c r="B189" s="200" t="s">
        <v>415</v>
      </c>
      <c r="C189" s="201">
        <v>42300</v>
      </c>
      <c r="D189" s="153"/>
      <c r="E189" s="99"/>
      <c r="F189" s="99"/>
      <c r="G189" s="181"/>
      <c r="H189" s="85"/>
      <c r="I189" s="98"/>
      <c r="J189" s="85"/>
      <c r="K189" s="85"/>
      <c r="L189" s="85"/>
    </row>
    <row r="190" spans="2:12" ht="15">
      <c r="B190" s="200" t="s">
        <v>416</v>
      </c>
      <c r="C190" s="201">
        <v>40390</v>
      </c>
      <c r="D190" s="153"/>
      <c r="E190" s="99"/>
      <c r="F190" s="99"/>
      <c r="G190" s="181"/>
      <c r="H190" s="85"/>
      <c r="I190" s="98"/>
      <c r="J190" s="85"/>
      <c r="K190" s="85"/>
      <c r="L190" s="85"/>
    </row>
    <row r="191" spans="2:12" ht="15">
      <c r="B191" s="200" t="s">
        <v>417</v>
      </c>
      <c r="C191" s="201">
        <v>40390</v>
      </c>
      <c r="D191" s="153"/>
      <c r="E191" s="99"/>
      <c r="F191" s="99"/>
      <c r="G191" s="181"/>
      <c r="H191" s="85"/>
      <c r="I191" s="98"/>
      <c r="J191" s="85"/>
      <c r="K191" s="85"/>
      <c r="L191" s="85"/>
    </row>
    <row r="192" spans="2:12" ht="15">
      <c r="B192" s="200" t="s">
        <v>418</v>
      </c>
      <c r="C192" s="201">
        <v>40390</v>
      </c>
      <c r="D192" s="153"/>
      <c r="E192" s="99"/>
      <c r="F192" s="99"/>
      <c r="G192" s="181"/>
      <c r="H192" s="85"/>
      <c r="I192" s="98"/>
      <c r="J192" s="85"/>
      <c r="K192" s="85"/>
      <c r="L192" s="85"/>
    </row>
    <row r="193" spans="2:12" ht="15">
      <c r="B193" s="200" t="s">
        <v>419</v>
      </c>
      <c r="C193" s="201">
        <v>40390</v>
      </c>
      <c r="D193" s="153"/>
      <c r="E193" s="99"/>
      <c r="F193" s="99"/>
      <c r="G193" s="181"/>
      <c r="H193" s="85"/>
      <c r="I193" s="98"/>
      <c r="J193" s="85"/>
      <c r="K193" s="85"/>
      <c r="L193" s="85"/>
    </row>
    <row r="194" spans="2:12" ht="15">
      <c r="B194" s="200" t="s">
        <v>420</v>
      </c>
      <c r="C194" s="201">
        <v>40390</v>
      </c>
      <c r="D194" s="153"/>
      <c r="E194" s="99"/>
      <c r="F194" s="99"/>
      <c r="G194" s="181"/>
      <c r="H194" s="85"/>
      <c r="I194" s="98"/>
      <c r="J194" s="85"/>
      <c r="K194" s="85"/>
      <c r="L194" s="85"/>
    </row>
    <row r="195" spans="2:12" ht="15">
      <c r="B195" s="200" t="s">
        <v>421</v>
      </c>
      <c r="C195" s="201">
        <v>42000</v>
      </c>
      <c r="D195" s="153"/>
      <c r="E195" s="99"/>
      <c r="F195" s="99"/>
      <c r="G195" s="181"/>
      <c r="H195" s="85"/>
      <c r="I195" s="98"/>
      <c r="J195" s="85"/>
      <c r="K195" s="85"/>
      <c r="L195" s="85"/>
    </row>
    <row r="196" spans="2:12" ht="15">
      <c r="B196" s="200" t="s">
        <v>422</v>
      </c>
      <c r="C196" s="201">
        <v>42000</v>
      </c>
      <c r="D196" s="153"/>
      <c r="E196" s="99"/>
      <c r="F196" s="99"/>
      <c r="G196" s="181"/>
      <c r="H196" s="85"/>
      <c r="I196" s="98"/>
      <c r="J196" s="85"/>
      <c r="K196" s="85"/>
      <c r="L196" s="85"/>
    </row>
    <row r="197" spans="2:12" ht="15">
      <c r="B197" s="200" t="s">
        <v>423</v>
      </c>
      <c r="C197" s="201">
        <v>42000</v>
      </c>
      <c r="D197" s="153"/>
      <c r="E197" s="99"/>
      <c r="F197" s="99"/>
      <c r="G197" s="181"/>
      <c r="H197" s="85"/>
      <c r="I197" s="98"/>
      <c r="J197" s="85"/>
      <c r="K197" s="85"/>
      <c r="L197" s="85"/>
    </row>
    <row r="198" spans="2:12" ht="15">
      <c r="B198" s="200" t="s">
        <v>424</v>
      </c>
      <c r="C198" s="201">
        <v>42000</v>
      </c>
      <c r="D198" s="153"/>
      <c r="E198" s="99"/>
      <c r="F198" s="99"/>
      <c r="G198" s="181"/>
      <c r="H198" s="85"/>
      <c r="I198" s="98"/>
      <c r="J198" s="85"/>
      <c r="K198" s="85"/>
      <c r="L198" s="85"/>
    </row>
    <row r="199" spans="2:12" ht="15">
      <c r="B199" s="200" t="s">
        <v>425</v>
      </c>
      <c r="C199" s="201">
        <v>42000</v>
      </c>
      <c r="D199" s="153"/>
      <c r="E199" s="99"/>
      <c r="F199" s="99"/>
      <c r="G199" s="181"/>
      <c r="H199" s="85"/>
      <c r="I199" s="98"/>
      <c r="J199" s="85"/>
      <c r="K199" s="85"/>
      <c r="L199" s="85"/>
    </row>
    <row r="200" spans="2:12" ht="15">
      <c r="B200" s="200" t="s">
        <v>426</v>
      </c>
      <c r="C200" s="201">
        <v>42000</v>
      </c>
      <c r="D200" s="153"/>
      <c r="E200" s="99"/>
      <c r="F200" s="99"/>
      <c r="G200" s="181"/>
      <c r="H200" s="85"/>
      <c r="I200" s="98"/>
      <c r="J200" s="85"/>
      <c r="K200" s="85"/>
      <c r="L200" s="85"/>
    </row>
    <row r="201" spans="2:12" ht="15">
      <c r="B201" s="200" t="s">
        <v>427</v>
      </c>
      <c r="C201" s="201">
        <v>42000</v>
      </c>
      <c r="D201" s="153"/>
      <c r="E201" s="99"/>
      <c r="F201" s="99"/>
      <c r="G201" s="181"/>
      <c r="H201" s="85"/>
      <c r="I201" s="98"/>
      <c r="J201" s="85"/>
      <c r="K201" s="85"/>
      <c r="L201" s="85"/>
    </row>
    <row r="202" spans="2:12" ht="15">
      <c r="B202" s="200" t="s">
        <v>428</v>
      </c>
      <c r="C202" s="201">
        <v>42000</v>
      </c>
      <c r="D202" s="153"/>
      <c r="E202" s="99"/>
      <c r="F202" s="99"/>
      <c r="G202" s="181"/>
      <c r="H202" s="85"/>
      <c r="I202" s="98"/>
      <c r="J202" s="85"/>
      <c r="K202" s="85"/>
      <c r="L202" s="85"/>
    </row>
    <row r="203" spans="2:12" ht="15">
      <c r="B203" s="200" t="s">
        <v>429</v>
      </c>
      <c r="C203" s="201">
        <v>42000</v>
      </c>
      <c r="D203" s="153"/>
      <c r="E203" s="99"/>
      <c r="F203" s="99"/>
      <c r="G203" s="181"/>
      <c r="H203" s="85"/>
      <c r="I203" s="98"/>
      <c r="J203" s="85"/>
      <c r="K203" s="85"/>
      <c r="L203" s="85"/>
    </row>
    <row r="204" spans="2:12" ht="15">
      <c r="B204" s="200" t="s">
        <v>430</v>
      </c>
      <c r="C204" s="201">
        <v>42000</v>
      </c>
      <c r="D204" s="153"/>
      <c r="E204" s="99"/>
      <c r="F204" s="99"/>
      <c r="G204" s="181"/>
      <c r="H204" s="85"/>
      <c r="I204" s="98"/>
      <c r="J204" s="85"/>
      <c r="K204" s="85"/>
      <c r="L204" s="85"/>
    </row>
    <row r="205" spans="2:12" ht="15">
      <c r="B205" s="200" t="s">
        <v>431</v>
      </c>
      <c r="C205" s="201">
        <v>42000</v>
      </c>
      <c r="D205" s="153"/>
      <c r="E205" s="99"/>
      <c r="F205" s="99"/>
      <c r="G205" s="181"/>
      <c r="H205" s="85"/>
      <c r="I205" s="98"/>
      <c r="J205" s="85"/>
      <c r="K205" s="85"/>
      <c r="L205" s="85"/>
    </row>
    <row r="206" spans="2:12" ht="15">
      <c r="B206" s="200" t="s">
        <v>432</v>
      </c>
      <c r="C206" s="201">
        <v>40500</v>
      </c>
      <c r="D206" s="153"/>
      <c r="E206" s="99"/>
      <c r="F206" s="99"/>
      <c r="G206" s="181"/>
      <c r="H206" s="85"/>
      <c r="I206" s="98"/>
      <c r="J206" s="85"/>
      <c r="K206" s="85"/>
      <c r="L206" s="85"/>
    </row>
    <row r="207" spans="2:12" ht="15">
      <c r="B207" s="200" t="s">
        <v>433</v>
      </c>
      <c r="C207" s="201">
        <v>40500</v>
      </c>
      <c r="D207" s="153"/>
      <c r="E207" s="99"/>
      <c r="F207" s="99"/>
      <c r="G207" s="181"/>
      <c r="H207" s="85"/>
      <c r="I207" s="98"/>
      <c r="J207" s="85"/>
      <c r="K207" s="85"/>
      <c r="L207" s="85"/>
    </row>
    <row r="208" spans="2:12" ht="15">
      <c r="B208" s="200" t="s">
        <v>434</v>
      </c>
      <c r="C208" s="201">
        <v>40500</v>
      </c>
      <c r="D208" s="153"/>
      <c r="E208" s="99"/>
      <c r="F208" s="99"/>
      <c r="G208" s="181"/>
      <c r="H208" s="85"/>
      <c r="I208" s="98"/>
      <c r="J208" s="85"/>
      <c r="K208" s="85"/>
      <c r="L208" s="85"/>
    </row>
    <row r="209" spans="2:12" ht="15">
      <c r="B209" s="200" t="s">
        <v>435</v>
      </c>
      <c r="C209" s="201">
        <v>40500</v>
      </c>
      <c r="D209" s="153"/>
      <c r="E209" s="99"/>
      <c r="F209" s="99"/>
      <c r="G209" s="181"/>
      <c r="H209" s="85"/>
      <c r="I209" s="98"/>
      <c r="J209" s="85"/>
      <c r="K209" s="85"/>
      <c r="L209" s="85"/>
    </row>
    <row r="210" spans="2:12" ht="15">
      <c r="B210" s="200" t="s">
        <v>436</v>
      </c>
      <c r="C210" s="201">
        <v>40500</v>
      </c>
      <c r="D210" s="153"/>
      <c r="E210" s="99"/>
      <c r="F210" s="99"/>
      <c r="G210" s="181"/>
      <c r="H210" s="85"/>
      <c r="I210" s="98"/>
      <c r="J210" s="85"/>
      <c r="K210" s="85"/>
      <c r="L210" s="85"/>
    </row>
    <row r="211" spans="2:12" ht="25.5">
      <c r="B211" s="200" t="s">
        <v>437</v>
      </c>
      <c r="C211" s="201">
        <v>40500</v>
      </c>
      <c r="D211" s="153"/>
      <c r="E211" s="99"/>
      <c r="F211" s="99"/>
      <c r="G211" s="181"/>
      <c r="H211" s="85"/>
      <c r="I211" s="98"/>
      <c r="J211" s="85"/>
      <c r="K211" s="85"/>
      <c r="L211" s="85"/>
    </row>
    <row r="212" spans="2:12" ht="25.5">
      <c r="B212" s="200" t="s">
        <v>438</v>
      </c>
      <c r="C212" s="201">
        <v>40500</v>
      </c>
      <c r="D212" s="153"/>
      <c r="E212" s="99"/>
      <c r="F212" s="99"/>
      <c r="G212" s="181"/>
      <c r="H212" s="85"/>
      <c r="I212" s="98"/>
      <c r="J212" s="85"/>
      <c r="K212" s="85"/>
      <c r="L212" s="85"/>
    </row>
    <row r="213" spans="2:12" ht="25.5">
      <c r="B213" s="200" t="s">
        <v>439</v>
      </c>
      <c r="C213" s="201">
        <v>40490</v>
      </c>
      <c r="D213" s="153"/>
      <c r="E213" s="99"/>
      <c r="F213" s="99"/>
      <c r="G213" s="181"/>
      <c r="H213" s="85"/>
      <c r="I213" s="98"/>
      <c r="J213" s="85"/>
      <c r="K213" s="85"/>
      <c r="L213" s="85"/>
    </row>
    <row r="214" spans="2:12" ht="25.5">
      <c r="B214" s="200" t="s">
        <v>440</v>
      </c>
      <c r="C214" s="201">
        <v>40490</v>
      </c>
      <c r="D214" s="153"/>
      <c r="E214" s="99"/>
      <c r="F214" s="99"/>
      <c r="G214" s="181"/>
      <c r="H214" s="85"/>
      <c r="I214" s="98"/>
      <c r="J214" s="85"/>
      <c r="K214" s="85"/>
      <c r="L214" s="85"/>
    </row>
    <row r="215" spans="2:12" ht="15">
      <c r="B215" s="200" t="s">
        <v>441</v>
      </c>
      <c r="C215" s="201">
        <v>39590</v>
      </c>
      <c r="D215" s="153"/>
      <c r="E215" s="99"/>
      <c r="F215" s="99"/>
      <c r="G215" s="181"/>
      <c r="H215" s="85"/>
      <c r="I215" s="98"/>
      <c r="J215" s="85"/>
      <c r="K215" s="85"/>
      <c r="L215" s="85"/>
    </row>
    <row r="216" spans="2:12" ht="15">
      <c r="B216" s="200" t="s">
        <v>442</v>
      </c>
      <c r="C216" s="201">
        <v>39590</v>
      </c>
      <c r="D216" s="153"/>
      <c r="E216" s="99"/>
      <c r="F216" s="99"/>
      <c r="G216" s="181"/>
      <c r="H216" s="85"/>
      <c r="I216" s="98"/>
      <c r="J216" s="85"/>
      <c r="K216" s="85"/>
      <c r="L216" s="85"/>
    </row>
    <row r="217" spans="2:12" ht="15">
      <c r="B217" s="200" t="s">
        <v>443</v>
      </c>
      <c r="C217" s="201">
        <v>39590</v>
      </c>
      <c r="D217" s="153"/>
      <c r="E217" s="99"/>
      <c r="F217" s="99"/>
      <c r="G217" s="181"/>
      <c r="H217" s="85"/>
      <c r="I217" s="98"/>
      <c r="J217" s="85"/>
      <c r="K217" s="85"/>
      <c r="L217" s="85"/>
    </row>
    <row r="218" spans="2:12" ht="15">
      <c r="B218" s="200" t="s">
        <v>444</v>
      </c>
      <c r="C218" s="201">
        <v>39590</v>
      </c>
      <c r="D218" s="153"/>
      <c r="E218" s="99"/>
      <c r="F218" s="99"/>
      <c r="G218" s="181"/>
      <c r="H218" s="85"/>
      <c r="I218" s="98"/>
      <c r="J218" s="85"/>
      <c r="K218" s="85"/>
      <c r="L218" s="85"/>
    </row>
    <row r="219" spans="2:12" ht="15">
      <c r="B219" s="200" t="s">
        <v>445</v>
      </c>
      <c r="C219" s="201">
        <v>39590</v>
      </c>
      <c r="D219" s="153"/>
      <c r="E219" s="99"/>
      <c r="F219" s="99"/>
      <c r="G219" s="181"/>
      <c r="H219" s="85"/>
      <c r="I219" s="98"/>
      <c r="J219" s="85"/>
      <c r="K219" s="85"/>
      <c r="L219" s="85"/>
    </row>
    <row r="220" spans="2:12" ht="15">
      <c r="B220" s="200" t="s">
        <v>446</v>
      </c>
      <c r="C220" s="201">
        <v>39590</v>
      </c>
      <c r="D220" s="153"/>
      <c r="E220" s="99"/>
      <c r="F220" s="99"/>
      <c r="G220" s="181"/>
      <c r="H220" s="85"/>
      <c r="I220" s="98"/>
      <c r="J220" s="85"/>
      <c r="K220" s="85"/>
      <c r="L220" s="85"/>
    </row>
    <row r="221" spans="2:12" ht="25.5">
      <c r="B221" s="200" t="s">
        <v>447</v>
      </c>
      <c r="C221" s="201">
        <v>39590</v>
      </c>
      <c r="D221" s="153"/>
      <c r="E221" s="99"/>
      <c r="F221" s="99"/>
      <c r="G221" s="181"/>
      <c r="H221" s="85"/>
      <c r="I221" s="98"/>
      <c r="J221" s="85"/>
      <c r="K221" s="85"/>
      <c r="L221" s="85"/>
    </row>
    <row r="222" spans="2:12" ht="25.5">
      <c r="B222" s="200" t="s">
        <v>448</v>
      </c>
      <c r="C222" s="201">
        <v>39590</v>
      </c>
      <c r="D222" s="153"/>
      <c r="E222" s="99"/>
      <c r="F222" s="99"/>
      <c r="G222" s="181"/>
      <c r="H222" s="85"/>
      <c r="I222" s="98"/>
      <c r="J222" s="85"/>
      <c r="K222" s="85"/>
      <c r="L222" s="85"/>
    </row>
    <row r="223" spans="2:12" ht="25.5">
      <c r="B223" s="200" t="s">
        <v>449</v>
      </c>
      <c r="C223" s="201">
        <v>39590</v>
      </c>
      <c r="D223" s="153"/>
      <c r="E223" s="99"/>
      <c r="F223" s="99"/>
      <c r="G223" s="181"/>
      <c r="H223" s="85"/>
      <c r="I223" s="98"/>
      <c r="J223" s="85"/>
      <c r="K223" s="85"/>
      <c r="L223" s="85"/>
    </row>
    <row r="224" spans="2:12" ht="25.5">
      <c r="B224" s="200" t="s">
        <v>450</v>
      </c>
      <c r="C224" s="201">
        <v>27000</v>
      </c>
      <c r="D224" s="153"/>
      <c r="E224" s="99"/>
      <c r="F224" s="99"/>
      <c r="G224" s="181"/>
      <c r="H224" s="85"/>
      <c r="I224" s="98"/>
      <c r="J224" s="85"/>
      <c r="K224" s="85"/>
      <c r="L224" s="85"/>
    </row>
    <row r="225" spans="2:12" ht="25.5">
      <c r="B225" s="200" t="s">
        <v>451</v>
      </c>
      <c r="C225" s="201">
        <v>27000</v>
      </c>
      <c r="D225" s="153"/>
      <c r="E225" s="99"/>
      <c r="F225" s="99"/>
      <c r="G225" s="181"/>
      <c r="H225" s="85"/>
      <c r="I225" s="98"/>
      <c r="J225" s="85"/>
      <c r="K225" s="85"/>
      <c r="L225" s="85"/>
    </row>
    <row r="226" spans="2:12" ht="25.5">
      <c r="B226" s="200" t="s">
        <v>452</v>
      </c>
      <c r="C226" s="201">
        <v>41990</v>
      </c>
      <c r="D226" s="153"/>
      <c r="E226" s="99"/>
      <c r="F226" s="99"/>
      <c r="G226" s="181"/>
      <c r="H226" s="85"/>
      <c r="I226" s="98"/>
      <c r="J226" s="85"/>
      <c r="K226" s="85"/>
      <c r="L226" s="85"/>
    </row>
    <row r="227" spans="2:12" ht="25.5">
      <c r="B227" s="200" t="s">
        <v>453</v>
      </c>
      <c r="C227" s="201">
        <v>41990</v>
      </c>
      <c r="D227" s="153"/>
      <c r="E227" s="99"/>
      <c r="F227" s="99"/>
      <c r="G227" s="181"/>
      <c r="H227" s="85"/>
      <c r="I227" s="98"/>
      <c r="J227" s="85"/>
      <c r="K227" s="85"/>
      <c r="L227" s="85"/>
    </row>
    <row r="228" spans="2:12" ht="25.5">
      <c r="B228" s="200" t="s">
        <v>454</v>
      </c>
      <c r="C228" s="201">
        <v>41990</v>
      </c>
      <c r="D228" s="153"/>
      <c r="E228" s="99"/>
      <c r="F228" s="99"/>
      <c r="G228" s="181"/>
      <c r="H228" s="85"/>
      <c r="I228" s="98"/>
      <c r="J228" s="85"/>
      <c r="K228" s="85"/>
      <c r="L228" s="85"/>
    </row>
    <row r="229" spans="2:12" ht="25.5">
      <c r="B229" s="200" t="s">
        <v>455</v>
      </c>
      <c r="C229" s="201">
        <v>42000</v>
      </c>
      <c r="D229" s="153"/>
      <c r="E229" s="99"/>
      <c r="F229" s="99"/>
      <c r="G229" s="181"/>
      <c r="H229" s="85"/>
      <c r="I229" s="98"/>
      <c r="J229" s="85"/>
      <c r="K229" s="85"/>
      <c r="L229" s="85"/>
    </row>
    <row r="230" spans="2:12" ht="25.5">
      <c r="B230" s="200" t="s">
        <v>456</v>
      </c>
      <c r="C230" s="201">
        <v>42000</v>
      </c>
      <c r="D230" s="153"/>
      <c r="E230" s="99"/>
      <c r="F230" s="99"/>
      <c r="G230" s="181"/>
      <c r="H230" s="85"/>
      <c r="I230" s="98"/>
      <c r="J230" s="85"/>
      <c r="K230" s="85"/>
      <c r="L230" s="85"/>
    </row>
    <row r="231" spans="2:12" ht="25.5">
      <c r="B231" s="200" t="s">
        <v>457</v>
      </c>
      <c r="C231" s="201">
        <v>42000</v>
      </c>
      <c r="D231" s="153"/>
      <c r="E231" s="99"/>
      <c r="F231" s="99"/>
      <c r="G231" s="181"/>
      <c r="H231" s="85"/>
      <c r="I231" s="98"/>
      <c r="J231" s="85"/>
      <c r="K231" s="85"/>
      <c r="L231" s="85"/>
    </row>
    <row r="232" spans="2:12" ht="25.5">
      <c r="B232" s="200" t="s">
        <v>458</v>
      </c>
      <c r="C232" s="201">
        <v>42000</v>
      </c>
      <c r="D232" s="153"/>
      <c r="E232" s="99"/>
      <c r="F232" s="99"/>
      <c r="G232" s="181"/>
      <c r="H232" s="85"/>
      <c r="I232" s="98"/>
      <c r="J232" s="85"/>
      <c r="K232" s="85"/>
      <c r="L232" s="85"/>
    </row>
    <row r="233" spans="2:12" ht="25.5">
      <c r="B233" s="200" t="s">
        <v>459</v>
      </c>
      <c r="C233" s="201">
        <v>42000</v>
      </c>
      <c r="D233" s="153"/>
      <c r="E233" s="99"/>
      <c r="F233" s="99"/>
      <c r="G233" s="181"/>
      <c r="H233" s="85"/>
      <c r="I233" s="98"/>
      <c r="J233" s="85"/>
      <c r="K233" s="85"/>
      <c r="L233" s="85"/>
    </row>
    <row r="234" spans="2:12" ht="25.5">
      <c r="B234" s="200" t="s">
        <v>460</v>
      </c>
      <c r="C234" s="201">
        <v>42000</v>
      </c>
      <c r="D234" s="153"/>
      <c r="E234" s="99"/>
      <c r="F234" s="99"/>
      <c r="G234" s="181"/>
      <c r="H234" s="85"/>
      <c r="I234" s="98"/>
      <c r="J234" s="85"/>
      <c r="K234" s="85"/>
      <c r="L234" s="85"/>
    </row>
    <row r="235" spans="2:12" ht="25.5">
      <c r="B235" s="200" t="s">
        <v>461</v>
      </c>
      <c r="C235" s="201">
        <v>42590</v>
      </c>
      <c r="D235" s="153"/>
      <c r="E235" s="99"/>
      <c r="F235" s="99"/>
      <c r="G235" s="181"/>
      <c r="H235" s="85"/>
      <c r="I235" s="98"/>
      <c r="J235" s="85"/>
      <c r="K235" s="85"/>
      <c r="L235" s="85"/>
    </row>
    <row r="236" spans="2:12" ht="25.5">
      <c r="B236" s="200" t="s">
        <v>462</v>
      </c>
      <c r="C236" s="201">
        <v>43590</v>
      </c>
      <c r="D236" s="153"/>
      <c r="E236" s="99"/>
      <c r="F236" s="99"/>
      <c r="G236" s="181"/>
      <c r="H236" s="85"/>
      <c r="I236" s="98"/>
      <c r="J236" s="85"/>
      <c r="K236" s="85"/>
      <c r="L236" s="85"/>
    </row>
    <row r="237" spans="2:12" ht="25.5">
      <c r="B237" s="200" t="s">
        <v>463</v>
      </c>
      <c r="C237" s="201">
        <v>43590</v>
      </c>
      <c r="D237" s="153"/>
      <c r="E237" s="99"/>
      <c r="F237" s="99"/>
      <c r="G237" s="181"/>
      <c r="H237" s="85"/>
      <c r="I237" s="98"/>
      <c r="J237" s="85"/>
      <c r="K237" s="85"/>
      <c r="L237" s="85"/>
    </row>
    <row r="238" spans="2:12" ht="25.5">
      <c r="B238" s="200" t="s">
        <v>464</v>
      </c>
      <c r="C238" s="201">
        <v>43590</v>
      </c>
      <c r="D238" s="153"/>
      <c r="E238" s="99"/>
      <c r="F238" s="99"/>
      <c r="G238" s="181"/>
      <c r="H238" s="85"/>
      <c r="I238" s="98"/>
      <c r="J238" s="85"/>
      <c r="K238" s="85"/>
      <c r="L238" s="85"/>
    </row>
    <row r="239" spans="2:12" ht="25.5">
      <c r="B239" s="200" t="s">
        <v>465</v>
      </c>
      <c r="C239" s="201">
        <v>43590</v>
      </c>
      <c r="D239" s="153"/>
      <c r="E239" s="99"/>
      <c r="F239" s="99"/>
      <c r="G239" s="181"/>
      <c r="H239" s="85"/>
      <c r="I239" s="98"/>
      <c r="J239" s="85"/>
      <c r="K239" s="85"/>
      <c r="L239" s="85"/>
    </row>
    <row r="240" spans="2:12" ht="25.5">
      <c r="B240" s="200" t="s">
        <v>466</v>
      </c>
      <c r="C240" s="201">
        <v>43590</v>
      </c>
      <c r="D240" s="153"/>
      <c r="E240" s="99"/>
      <c r="F240" s="99"/>
      <c r="G240" s="181"/>
      <c r="H240" s="85"/>
      <c r="I240" s="98"/>
      <c r="J240" s="85"/>
      <c r="K240" s="85"/>
      <c r="L240" s="85"/>
    </row>
    <row r="241" spans="2:12" ht="25.5">
      <c r="B241" s="200" t="s">
        <v>467</v>
      </c>
      <c r="C241" s="201">
        <v>43590</v>
      </c>
      <c r="D241" s="153"/>
      <c r="E241" s="99"/>
      <c r="F241" s="99"/>
      <c r="G241" s="181"/>
      <c r="H241" s="85"/>
      <c r="I241" s="98"/>
      <c r="J241" s="85"/>
      <c r="K241" s="85"/>
      <c r="L241" s="85"/>
    </row>
    <row r="242" spans="2:12" ht="25.5">
      <c r="B242" s="200" t="s">
        <v>468</v>
      </c>
      <c r="C242" s="201">
        <v>42990</v>
      </c>
      <c r="D242" s="153"/>
      <c r="E242" s="99"/>
      <c r="F242" s="99"/>
      <c r="G242" s="181"/>
      <c r="H242" s="85"/>
      <c r="I242" s="98"/>
      <c r="J242" s="85"/>
      <c r="K242" s="85"/>
      <c r="L242" s="85"/>
    </row>
    <row r="243" spans="2:12" ht="25.5">
      <c r="B243" s="200" t="s">
        <v>469</v>
      </c>
      <c r="C243" s="201">
        <v>42990</v>
      </c>
      <c r="D243" s="153"/>
      <c r="E243" s="99"/>
      <c r="F243" s="99"/>
      <c r="G243" s="181"/>
      <c r="H243" s="85"/>
      <c r="I243" s="98"/>
      <c r="J243" s="85"/>
      <c r="K243" s="85"/>
      <c r="L243" s="85"/>
    </row>
    <row r="244" spans="2:12" ht="25.5">
      <c r="B244" s="200" t="s">
        <v>470</v>
      </c>
      <c r="C244" s="201">
        <v>42990</v>
      </c>
      <c r="D244" s="153"/>
      <c r="E244" s="99"/>
      <c r="F244" s="99"/>
      <c r="G244" s="181"/>
      <c r="H244" s="85"/>
      <c r="I244" s="98"/>
      <c r="J244" s="85"/>
      <c r="K244" s="85"/>
      <c r="L244" s="85"/>
    </row>
    <row r="245" spans="2:12" ht="25.5">
      <c r="B245" s="200" t="s">
        <v>471</v>
      </c>
      <c r="C245" s="201">
        <v>42990</v>
      </c>
      <c r="D245" s="153"/>
      <c r="E245" s="99"/>
      <c r="F245" s="99"/>
      <c r="G245" s="181"/>
      <c r="H245" s="85"/>
      <c r="I245" s="98"/>
      <c r="J245" s="85"/>
      <c r="K245" s="85"/>
      <c r="L245" s="85"/>
    </row>
    <row r="246" spans="2:12" ht="25.5">
      <c r="B246" s="200" t="s">
        <v>472</v>
      </c>
      <c r="C246" s="201">
        <v>42990</v>
      </c>
      <c r="D246" s="153"/>
      <c r="E246" s="99"/>
      <c r="F246" s="99"/>
      <c r="G246" s="181"/>
      <c r="H246" s="85"/>
      <c r="I246" s="98"/>
      <c r="J246" s="85"/>
      <c r="K246" s="85"/>
      <c r="L246" s="85"/>
    </row>
    <row r="247" spans="2:12" ht="25.5">
      <c r="B247" s="200" t="s">
        <v>473</v>
      </c>
      <c r="C247" s="201">
        <v>42990</v>
      </c>
      <c r="D247" s="153"/>
      <c r="E247" s="99"/>
      <c r="F247" s="99"/>
      <c r="G247" s="181"/>
      <c r="H247" s="85"/>
      <c r="I247" s="98"/>
      <c r="J247" s="85"/>
      <c r="K247" s="85"/>
      <c r="L247" s="85"/>
    </row>
    <row r="248" spans="2:12" ht="25.5">
      <c r="B248" s="200" t="s">
        <v>474</v>
      </c>
      <c r="C248" s="201">
        <v>41490</v>
      </c>
      <c r="D248" s="153"/>
      <c r="E248" s="99"/>
      <c r="F248" s="99"/>
      <c r="G248" s="181"/>
      <c r="H248" s="85"/>
      <c r="I248" s="98"/>
      <c r="J248" s="85"/>
      <c r="K248" s="85"/>
      <c r="L248" s="85"/>
    </row>
    <row r="249" spans="2:12" ht="25.5">
      <c r="B249" s="200" t="s">
        <v>475</v>
      </c>
      <c r="C249" s="201">
        <v>41490</v>
      </c>
      <c r="D249" s="153"/>
      <c r="E249" s="99"/>
      <c r="F249" s="99"/>
      <c r="G249" s="181"/>
      <c r="H249" s="85"/>
      <c r="I249" s="98"/>
      <c r="J249" s="85"/>
      <c r="K249" s="85"/>
      <c r="L249" s="85"/>
    </row>
    <row r="250" spans="2:12" ht="25.5">
      <c r="B250" s="200" t="s">
        <v>476</v>
      </c>
      <c r="C250" s="201">
        <v>41490</v>
      </c>
      <c r="D250" s="153"/>
      <c r="E250" s="99"/>
      <c r="F250" s="99"/>
      <c r="G250" s="181"/>
      <c r="H250" s="85"/>
      <c r="I250" s="98"/>
      <c r="J250" s="85"/>
      <c r="K250" s="85"/>
      <c r="L250" s="85"/>
    </row>
    <row r="251" spans="2:12" ht="25.5">
      <c r="B251" s="200" t="s">
        <v>477</v>
      </c>
      <c r="C251" s="201">
        <v>44590</v>
      </c>
      <c r="D251" s="153"/>
      <c r="E251" s="99"/>
      <c r="F251" s="99"/>
      <c r="G251" s="181"/>
      <c r="H251" s="85"/>
      <c r="I251" s="98"/>
      <c r="J251" s="85"/>
      <c r="K251" s="85"/>
      <c r="L251" s="85"/>
    </row>
    <row r="252" spans="2:12" ht="25.5">
      <c r="B252" s="200" t="s">
        <v>478</v>
      </c>
      <c r="C252" s="201">
        <v>44590</v>
      </c>
      <c r="D252" s="153"/>
      <c r="E252" s="99"/>
      <c r="F252" s="99"/>
      <c r="G252" s="181"/>
      <c r="H252" s="85"/>
      <c r="I252" s="98"/>
      <c r="J252" s="85"/>
      <c r="K252" s="85"/>
      <c r="L252" s="85"/>
    </row>
    <row r="253" spans="2:12" ht="25.5">
      <c r="B253" s="200" t="s">
        <v>479</v>
      </c>
      <c r="C253" s="201">
        <v>52100</v>
      </c>
      <c r="D253" s="153"/>
      <c r="E253" s="99"/>
      <c r="F253" s="99"/>
      <c r="G253" s="181"/>
      <c r="H253" s="85"/>
      <c r="I253" s="98"/>
      <c r="J253" s="85"/>
      <c r="K253" s="85"/>
      <c r="L253" s="85"/>
    </row>
    <row r="254" spans="2:12" ht="25.5">
      <c r="B254" s="200" t="s">
        <v>480</v>
      </c>
      <c r="C254" s="201">
        <v>50990</v>
      </c>
      <c r="D254" s="153"/>
      <c r="E254" s="99"/>
      <c r="F254" s="99"/>
      <c r="G254" s="181"/>
      <c r="H254" s="85"/>
      <c r="I254" s="98"/>
      <c r="J254" s="85"/>
      <c r="K254" s="85"/>
      <c r="L254" s="85"/>
    </row>
    <row r="255" spans="2:12" ht="25.5">
      <c r="B255" s="200" t="s">
        <v>481</v>
      </c>
      <c r="C255" s="201">
        <v>51990</v>
      </c>
      <c r="D255" s="153"/>
      <c r="E255" s="99"/>
      <c r="F255" s="99"/>
      <c r="G255" s="181"/>
      <c r="H255" s="85"/>
      <c r="I255" s="98"/>
      <c r="J255" s="85"/>
      <c r="K255" s="85"/>
      <c r="L255" s="85"/>
    </row>
    <row r="256" spans="2:12" ht="25.5">
      <c r="B256" s="200" t="s">
        <v>482</v>
      </c>
      <c r="C256" s="201">
        <v>52400</v>
      </c>
      <c r="D256" s="153"/>
      <c r="E256" s="99"/>
      <c r="F256" s="99"/>
      <c r="G256" s="181"/>
      <c r="H256" s="85"/>
      <c r="I256" s="98"/>
      <c r="J256" s="85"/>
      <c r="K256" s="85"/>
      <c r="L256" s="85"/>
    </row>
    <row r="257" spans="2:12" ht="25.5">
      <c r="B257" s="200" t="s">
        <v>483</v>
      </c>
      <c r="C257" s="201">
        <v>52400</v>
      </c>
      <c r="D257" s="153"/>
      <c r="E257" s="99"/>
      <c r="F257" s="99"/>
      <c r="G257" s="181"/>
      <c r="H257" s="85"/>
      <c r="I257" s="98"/>
      <c r="J257" s="85"/>
      <c r="K257" s="85"/>
      <c r="L257" s="85"/>
    </row>
    <row r="258" spans="2:12" ht="25.5">
      <c r="B258" s="200" t="s">
        <v>484</v>
      </c>
      <c r="C258" s="201">
        <v>42790</v>
      </c>
      <c r="D258" s="153"/>
      <c r="E258" s="99"/>
      <c r="F258" s="99"/>
      <c r="G258" s="181"/>
      <c r="H258" s="85"/>
      <c r="I258" s="98"/>
      <c r="J258" s="85"/>
      <c r="K258" s="85"/>
      <c r="L258" s="85"/>
    </row>
    <row r="259" spans="2:12" ht="25.5">
      <c r="B259" s="200" t="s">
        <v>485</v>
      </c>
      <c r="C259" s="201">
        <v>42790</v>
      </c>
      <c r="D259" s="153"/>
      <c r="E259" s="99"/>
      <c r="F259" s="99"/>
      <c r="G259" s="181"/>
      <c r="H259" s="85"/>
      <c r="I259" s="98"/>
      <c r="J259" s="85"/>
      <c r="K259" s="85"/>
      <c r="L259" s="85"/>
    </row>
    <row r="260" spans="2:12" ht="25.5">
      <c r="B260" s="200" t="s">
        <v>486</v>
      </c>
      <c r="C260" s="201">
        <v>51190</v>
      </c>
      <c r="D260" s="153"/>
      <c r="E260" s="99"/>
      <c r="F260" s="99"/>
      <c r="G260" s="181"/>
      <c r="H260" s="85"/>
      <c r="I260" s="98"/>
      <c r="J260" s="85"/>
      <c r="K260" s="85"/>
      <c r="L260" s="85"/>
    </row>
    <row r="261" spans="2:12" ht="25.5">
      <c r="B261" s="200" t="s">
        <v>487</v>
      </c>
      <c r="C261" s="201">
        <v>52400</v>
      </c>
      <c r="D261" s="153"/>
      <c r="E261" s="99"/>
      <c r="F261" s="99"/>
      <c r="G261" s="181"/>
      <c r="H261" s="85"/>
      <c r="I261" s="98"/>
      <c r="J261" s="85"/>
      <c r="K261" s="85"/>
      <c r="L261" s="85"/>
    </row>
    <row r="262" spans="2:12" ht="25.5">
      <c r="B262" s="200" t="s">
        <v>488</v>
      </c>
      <c r="C262" s="201">
        <v>52400</v>
      </c>
      <c r="D262" s="153"/>
      <c r="E262" s="99"/>
      <c r="F262" s="99"/>
      <c r="G262" s="181"/>
      <c r="H262" s="85"/>
      <c r="I262" s="98"/>
      <c r="J262" s="85"/>
      <c r="K262" s="85"/>
      <c r="L262" s="85"/>
    </row>
    <row r="263" spans="2:12" ht="25.5">
      <c r="B263" s="200" t="s">
        <v>489</v>
      </c>
      <c r="C263" s="201">
        <v>50390</v>
      </c>
      <c r="D263" s="153"/>
      <c r="E263" s="99"/>
      <c r="F263" s="99"/>
      <c r="G263" s="181"/>
      <c r="H263" s="85"/>
      <c r="I263" s="98"/>
      <c r="J263" s="85"/>
      <c r="K263" s="85"/>
      <c r="L263" s="85"/>
    </row>
    <row r="264" spans="2:12" ht="25.5">
      <c r="B264" s="200" t="s">
        <v>490</v>
      </c>
      <c r="C264" s="201">
        <v>52390</v>
      </c>
      <c r="D264" s="153"/>
      <c r="E264" s="99"/>
      <c r="F264" s="99"/>
      <c r="G264" s="181"/>
      <c r="H264" s="85"/>
      <c r="I264" s="98"/>
      <c r="J264" s="85"/>
      <c r="K264" s="85"/>
      <c r="L264" s="85"/>
    </row>
    <row r="265" spans="2:12" ht="25.5">
      <c r="B265" s="200" t="s">
        <v>491</v>
      </c>
      <c r="C265" s="201">
        <v>52390</v>
      </c>
      <c r="D265" s="153"/>
      <c r="E265" s="99"/>
      <c r="F265" s="99"/>
      <c r="G265" s="181"/>
      <c r="H265" s="85"/>
      <c r="I265" s="98"/>
      <c r="J265" s="85"/>
      <c r="K265" s="85"/>
      <c r="L265" s="85"/>
    </row>
    <row r="266" spans="2:12" ht="26.25" thickBot="1">
      <c r="B266" s="202" t="s">
        <v>492</v>
      </c>
      <c r="C266" s="203">
        <v>52390</v>
      </c>
      <c r="D266" s="153"/>
      <c r="E266" s="99"/>
      <c r="F266" s="99"/>
      <c r="G266" s="181"/>
      <c r="H266" s="85"/>
      <c r="I266" s="98"/>
      <c r="J266" s="85"/>
      <c r="K266" s="85"/>
      <c r="L266" s="85"/>
    </row>
    <row r="267" spans="2:12" ht="15">
      <c r="B267" s="85"/>
      <c r="C267" s="86"/>
      <c r="D267" s="153"/>
      <c r="E267" s="99"/>
      <c r="F267" s="99"/>
      <c r="G267" s="181"/>
      <c r="H267" s="85"/>
      <c r="I267" s="98"/>
      <c r="J267" s="85"/>
      <c r="K267" s="85"/>
      <c r="L267" s="85"/>
    </row>
    <row r="268" spans="2:12" ht="26.25" thickBot="1">
      <c r="B268" s="202" t="s">
        <v>492</v>
      </c>
      <c r="C268" s="203">
        <v>53390</v>
      </c>
      <c r="D268" s="153"/>
      <c r="E268" s="99"/>
      <c r="F268" s="99"/>
      <c r="G268" s="181"/>
      <c r="H268" s="85"/>
      <c r="I268" s="98"/>
      <c r="J268" s="85"/>
      <c r="K268" s="85"/>
      <c r="L268" s="85"/>
    </row>
    <row r="269" spans="2:12" ht="15">
      <c r="B269" s="85"/>
      <c r="C269" s="86"/>
      <c r="D269" s="153"/>
      <c r="E269" s="99"/>
      <c r="F269" s="99"/>
      <c r="G269" s="181"/>
      <c r="H269" s="85"/>
      <c r="I269" s="98"/>
      <c r="J269" s="85"/>
      <c r="K269" s="85"/>
      <c r="L269" s="85"/>
    </row>
  </sheetData>
  <sheetProtection selectLockedCells="1" selectUnlockedCells="1"/>
  <mergeCells count="20">
    <mergeCell ref="K2:L2"/>
    <mergeCell ref="K6:L6"/>
    <mergeCell ref="B92:C92"/>
    <mergeCell ref="E92:F92"/>
    <mergeCell ref="H92:I92"/>
    <mergeCell ref="B6:C6"/>
    <mergeCell ref="K39:L39"/>
    <mergeCell ref="E39:F39"/>
    <mergeCell ref="B39:C39"/>
    <mergeCell ref="E3:J3"/>
    <mergeCell ref="B166:C166"/>
    <mergeCell ref="H6:I6"/>
    <mergeCell ref="E6:F6"/>
    <mergeCell ref="E124:F124"/>
    <mergeCell ref="K126:L126"/>
    <mergeCell ref="B38:C38"/>
    <mergeCell ref="K92:L92"/>
    <mergeCell ref="H39:I39"/>
    <mergeCell ref="E38:F38"/>
    <mergeCell ref="E114:F114"/>
  </mergeCells>
  <printOptions horizontalCentered="1" verticalCentered="1"/>
  <pageMargins left="0.1968503937007874" right="0.1968503937007874" top="0" bottom="0" header="0.5118110236220472" footer="0.5118110236220472"/>
  <pageSetup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Палайчев Сергей Александрович</dc:creator>
  <cp:keywords/>
  <dc:description/>
  <cp:lastModifiedBy>Арсен</cp:lastModifiedBy>
  <cp:lastPrinted>2015-07-23T07:23:35Z</cp:lastPrinted>
  <dcterms:created xsi:type="dcterms:W3CDTF">2011-10-06T06:21:56Z</dcterms:created>
  <dcterms:modified xsi:type="dcterms:W3CDTF">2016-05-23T08:02:54Z</dcterms:modified>
  <cp:category/>
  <cp:version/>
  <cp:contentType/>
  <cp:contentStatus/>
</cp:coreProperties>
</file>