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405" windowWidth="14805" windowHeight="7710" tabRatio="942" firstSheet="3" activeTab="16"/>
  </bookViews>
  <sheets>
    <sheet name="Conte" sheetId="19" r:id="rId1"/>
    <sheet name="Conte-Incanto дет" sheetId="21" r:id="rId2"/>
    <sheet name="Filodoro Classic" sheetId="11" r:id="rId3"/>
    <sheet name="GoldenLady" sheetId="12" r:id="rId4"/>
    <sheet name="Носки Griff" sheetId="13" r:id="rId5"/>
    <sheet name="Белье Griff" sheetId="24" r:id="rId6"/>
    <sheet name="Innamore" sheetId="5" r:id="rId7"/>
    <sheet name="Белье In BD+BU" sheetId="8" r:id="rId8"/>
    <sheet name="Белье In MD" sheetId="9" r:id="rId9"/>
    <sheet name="Белье Intimidea" sheetId="3" r:id="rId10"/>
    <sheet name="Белье Intri" sheetId="22" r:id="rId11"/>
    <sheet name="Minimi" sheetId="14" r:id="rId12"/>
    <sheet name="Белье Min-Sisi" sheetId="18" r:id="rId13"/>
    <sheet name="Omsa" sheetId="15" r:id="rId14"/>
    <sheet name="Ph.Matignon" sheetId="16" r:id="rId15"/>
    <sheet name="Sisi" sheetId="17" r:id="rId16"/>
    <sheet name="Белье VisAVis" sheetId="23" r:id="rId17"/>
  </sheets>
  <externalReferences>
    <externalReference r:id="rId18"/>
  </externalReferences>
  <calcPr calcId="144525" refMode="R1C1"/>
</workbook>
</file>

<file path=xl/calcChain.xml><?xml version="1.0" encoding="utf-8"?>
<calcChain xmlns="http://schemas.openxmlformats.org/spreadsheetml/2006/main">
  <c r="E60" i="14" l="1"/>
  <c r="D60" i="14" s="1"/>
  <c r="F60" i="14" l="1"/>
  <c r="E23" i="17"/>
  <c r="D23" i="17" s="1"/>
  <c r="E45" i="12"/>
  <c r="D45" i="12" s="1"/>
  <c r="E46" i="12"/>
  <c r="F46" i="12" s="1"/>
  <c r="F23" i="17" l="1"/>
  <c r="D46" i="12"/>
  <c r="F45" i="12"/>
  <c r="E28" i="12"/>
  <c r="D28" i="12" s="1"/>
  <c r="F28" i="12" l="1"/>
  <c r="E16" i="19"/>
  <c r="D16" i="19" l="1"/>
  <c r="F16" i="19"/>
  <c r="C31" i="3"/>
  <c r="B31" i="3" s="1"/>
  <c r="D31" i="3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19" i="18" l="1"/>
  <c r="C19" i="18" s="1"/>
  <c r="D20" i="18"/>
  <c r="E20" i="18" s="1"/>
  <c r="D21" i="18"/>
  <c r="C21" i="18" s="1"/>
  <c r="D22" i="18"/>
  <c r="E22" i="18" s="1"/>
  <c r="D23" i="18"/>
  <c r="C23" i="18" s="1"/>
  <c r="D24" i="18"/>
  <c r="C24" i="18" s="1"/>
  <c r="D25" i="18"/>
  <c r="C25" i="18" s="1"/>
  <c r="D26" i="18"/>
  <c r="E26" i="18" s="1"/>
  <c r="D27" i="18"/>
  <c r="C27" i="18" s="1"/>
  <c r="D28" i="18"/>
  <c r="C28" i="18" s="1"/>
  <c r="D29" i="18"/>
  <c r="C29" i="18" s="1"/>
  <c r="D30" i="18"/>
  <c r="E30" i="18" s="1"/>
  <c r="D31" i="18"/>
  <c r="C31" i="18" s="1"/>
  <c r="D32" i="18"/>
  <c r="C32" i="18" s="1"/>
  <c r="D33" i="18"/>
  <c r="C33" i="18" s="1"/>
  <c r="D34" i="18"/>
  <c r="E34" i="18" s="1"/>
  <c r="D35" i="18"/>
  <c r="C35" i="18" s="1"/>
  <c r="D36" i="18"/>
  <c r="C36" i="18" s="1"/>
  <c r="D37" i="18"/>
  <c r="C37" i="18" s="1"/>
  <c r="D38" i="18"/>
  <c r="E38" i="18" s="1"/>
  <c r="E36" i="18" l="1"/>
  <c r="E32" i="18"/>
  <c r="E29" i="18"/>
  <c r="E37" i="18"/>
  <c r="E33" i="18"/>
  <c r="E24" i="18"/>
  <c r="C22" i="18"/>
  <c r="E25" i="18"/>
  <c r="E28" i="18"/>
  <c r="C38" i="18"/>
  <c r="C34" i="18"/>
  <c r="C30" i="18"/>
  <c r="C26" i="18"/>
  <c r="E21" i="18"/>
  <c r="C20" i="18"/>
  <c r="E35" i="18"/>
  <c r="E31" i="18"/>
  <c r="E27" i="18"/>
  <c r="E23" i="18"/>
  <c r="E19" i="18"/>
  <c r="E50" i="19" l="1"/>
  <c r="E55" i="19"/>
  <c r="E56" i="19"/>
  <c r="E57" i="19"/>
  <c r="E58" i="19"/>
  <c r="E59" i="19"/>
  <c r="F56" i="19" l="1"/>
  <c r="F59" i="19"/>
  <c r="F55" i="19"/>
  <c r="D58" i="19"/>
  <c r="D50" i="19"/>
  <c r="D57" i="19"/>
  <c r="F57" i="19"/>
  <c r="D59" i="19"/>
  <c r="D55" i="19"/>
  <c r="F58" i="19"/>
  <c r="F50" i="19"/>
  <c r="D56" i="19"/>
  <c r="E87" i="5"/>
  <c r="D87" i="5" s="1"/>
  <c r="E82" i="5"/>
  <c r="E54" i="5"/>
  <c r="F54" i="5" s="1"/>
  <c r="F87" i="5" l="1"/>
  <c r="D82" i="5"/>
  <c r="F82" i="5"/>
  <c r="D54" i="5"/>
  <c r="E12" i="5" l="1"/>
  <c r="D12" i="5" l="1"/>
  <c r="F12" i="5"/>
  <c r="C162" i="23" l="1"/>
  <c r="C163" i="23"/>
  <c r="C164" i="23"/>
  <c r="C165" i="23"/>
  <c r="C166" i="23"/>
  <c r="C167" i="23"/>
  <c r="C168" i="23"/>
  <c r="C169" i="23"/>
  <c r="C170" i="23"/>
  <c r="C171" i="23"/>
  <c r="C172" i="23"/>
  <c r="C173" i="23"/>
  <c r="C174" i="23"/>
  <c r="C175" i="23"/>
  <c r="C176" i="23"/>
  <c r="C177" i="23"/>
  <c r="C178" i="23"/>
  <c r="C179" i="23"/>
  <c r="C180" i="23"/>
  <c r="C181" i="23"/>
  <c r="C182" i="23"/>
  <c r="C183" i="23"/>
  <c r="C184" i="23"/>
  <c r="C185" i="23"/>
  <c r="C186" i="23"/>
  <c r="C187" i="23"/>
  <c r="C188" i="23"/>
  <c r="C189" i="23"/>
  <c r="C190" i="23"/>
  <c r="C191" i="23"/>
  <c r="C192" i="23"/>
  <c r="C193" i="23"/>
  <c r="C194" i="23"/>
  <c r="C195" i="23"/>
  <c r="C196" i="23"/>
  <c r="C197" i="23"/>
  <c r="C198" i="23"/>
  <c r="C199" i="23"/>
  <c r="C200" i="23"/>
  <c r="C201" i="23"/>
  <c r="C202" i="23"/>
  <c r="C203" i="23"/>
  <c r="C204" i="23"/>
  <c r="C205" i="23"/>
  <c r="C206" i="23"/>
  <c r="C207" i="23"/>
  <c r="C208" i="23"/>
  <c r="C209" i="23"/>
  <c r="C210" i="23"/>
  <c r="C211" i="23"/>
  <c r="C212" i="23"/>
  <c r="C213" i="23"/>
  <c r="C214" i="23"/>
  <c r="C215" i="23"/>
  <c r="C216" i="23"/>
  <c r="D216" i="23" s="1"/>
  <c r="C217" i="23"/>
  <c r="C218" i="23"/>
  <c r="B218" i="23" s="1"/>
  <c r="C219" i="23"/>
  <c r="C220" i="23"/>
  <c r="D220" i="23" s="1"/>
  <c r="C221" i="23"/>
  <c r="C222" i="23"/>
  <c r="B222" i="23" s="1"/>
  <c r="C223" i="23"/>
  <c r="C224" i="23"/>
  <c r="D224" i="23" s="1"/>
  <c r="C225" i="23"/>
  <c r="C226" i="23"/>
  <c r="B226" i="23" s="1"/>
  <c r="C227" i="23"/>
  <c r="C228" i="23"/>
  <c r="D228" i="23" s="1"/>
  <c r="C229" i="23"/>
  <c r="C230" i="23"/>
  <c r="B230" i="23" s="1"/>
  <c r="C231" i="23"/>
  <c r="C232" i="23"/>
  <c r="D232" i="23" s="1"/>
  <c r="C233" i="23"/>
  <c r="C234" i="23"/>
  <c r="B234" i="23" s="1"/>
  <c r="C235" i="23"/>
  <c r="C236" i="23"/>
  <c r="D236" i="23" s="1"/>
  <c r="C237" i="23"/>
  <c r="C238" i="23"/>
  <c r="B238" i="23" s="1"/>
  <c r="C239" i="23"/>
  <c r="C240" i="23"/>
  <c r="D240" i="23" s="1"/>
  <c r="C241" i="23"/>
  <c r="C242" i="23"/>
  <c r="B242" i="23" s="1"/>
  <c r="C243" i="23"/>
  <c r="C244" i="23"/>
  <c r="D244" i="23" s="1"/>
  <c r="C245" i="23"/>
  <c r="C246" i="23"/>
  <c r="B246" i="23" s="1"/>
  <c r="C247" i="23"/>
  <c r="C248" i="23"/>
  <c r="D248" i="23" s="1"/>
  <c r="C249" i="23"/>
  <c r="C250" i="23"/>
  <c r="B250" i="23" s="1"/>
  <c r="C251" i="23"/>
  <c r="C252" i="23"/>
  <c r="D252" i="23" s="1"/>
  <c r="C253" i="23"/>
  <c r="C254" i="23"/>
  <c r="B254" i="23" s="1"/>
  <c r="C255" i="23"/>
  <c r="C256" i="23"/>
  <c r="D256" i="23" s="1"/>
  <c r="C257" i="23"/>
  <c r="C258" i="23"/>
  <c r="B258" i="23" s="1"/>
  <c r="C259" i="23"/>
  <c r="C260" i="23"/>
  <c r="D260" i="23" s="1"/>
  <c r="C261" i="23"/>
  <c r="C262" i="23"/>
  <c r="B262" i="23" s="1"/>
  <c r="C263" i="23"/>
  <c r="C264" i="23"/>
  <c r="D264" i="23" s="1"/>
  <c r="C265" i="23"/>
  <c r="C266" i="23"/>
  <c r="B266" i="23" s="1"/>
  <c r="C267" i="23"/>
  <c r="C268" i="23"/>
  <c r="D268" i="23" s="1"/>
  <c r="C269" i="23"/>
  <c r="C270" i="23"/>
  <c r="B270" i="23" s="1"/>
  <c r="C271" i="23"/>
  <c r="C272" i="23"/>
  <c r="D272" i="23" s="1"/>
  <c r="C273" i="23"/>
  <c r="C274" i="23"/>
  <c r="B274" i="23" s="1"/>
  <c r="C275" i="23"/>
  <c r="C276" i="23"/>
  <c r="D276" i="23" s="1"/>
  <c r="C277" i="23"/>
  <c r="C278" i="23"/>
  <c r="B278" i="23" s="1"/>
  <c r="B215" i="23"/>
  <c r="B216" i="23"/>
  <c r="D217" i="23"/>
  <c r="D218" i="23"/>
  <c r="B219" i="23"/>
  <c r="B220" i="23"/>
  <c r="D221" i="23"/>
  <c r="D222" i="23"/>
  <c r="B223" i="23"/>
  <c r="B224" i="23"/>
  <c r="D225" i="23"/>
  <c r="D226" i="23"/>
  <c r="B227" i="23"/>
  <c r="B228" i="23"/>
  <c r="D229" i="23"/>
  <c r="D230" i="23"/>
  <c r="B231" i="23"/>
  <c r="B232" i="23"/>
  <c r="D233" i="23"/>
  <c r="D234" i="23"/>
  <c r="B235" i="23"/>
  <c r="B236" i="23"/>
  <c r="D237" i="23"/>
  <c r="D238" i="23"/>
  <c r="B239" i="23"/>
  <c r="B240" i="23"/>
  <c r="D241" i="23"/>
  <c r="D242" i="23"/>
  <c r="B243" i="23"/>
  <c r="B244" i="23"/>
  <c r="D245" i="23"/>
  <c r="D246" i="23"/>
  <c r="B247" i="23"/>
  <c r="B248" i="23"/>
  <c r="D249" i="23"/>
  <c r="D250" i="23"/>
  <c r="B251" i="23"/>
  <c r="B252" i="23"/>
  <c r="D253" i="23"/>
  <c r="D254" i="23"/>
  <c r="B255" i="23"/>
  <c r="B256" i="23"/>
  <c r="D257" i="23"/>
  <c r="D258" i="23"/>
  <c r="B259" i="23"/>
  <c r="B260" i="23"/>
  <c r="D261" i="23"/>
  <c r="D262" i="23"/>
  <c r="B263" i="23"/>
  <c r="B264" i="23"/>
  <c r="D265" i="23"/>
  <c r="D266" i="23"/>
  <c r="B267" i="23"/>
  <c r="B268" i="23"/>
  <c r="D269" i="23"/>
  <c r="D270" i="23"/>
  <c r="B271" i="23"/>
  <c r="B272" i="23"/>
  <c r="D273" i="23"/>
  <c r="D274" i="23"/>
  <c r="B275" i="23"/>
  <c r="B276" i="23"/>
  <c r="D277" i="23"/>
  <c r="D278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C49" i="23"/>
  <c r="C50" i="23"/>
  <c r="C51" i="23"/>
  <c r="C52" i="23"/>
  <c r="C53" i="23"/>
  <c r="C54" i="23"/>
  <c r="C55" i="23"/>
  <c r="C56" i="23"/>
  <c r="C57" i="23"/>
  <c r="C58" i="23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C72" i="23"/>
  <c r="C73" i="23"/>
  <c r="C74" i="23"/>
  <c r="C75" i="23"/>
  <c r="C76" i="23"/>
  <c r="C77" i="23"/>
  <c r="C78" i="23"/>
  <c r="C79" i="23"/>
  <c r="C80" i="23"/>
  <c r="C81" i="23"/>
  <c r="C82" i="23"/>
  <c r="C83" i="23"/>
  <c r="C84" i="23"/>
  <c r="C85" i="23"/>
  <c r="C86" i="23"/>
  <c r="C87" i="23"/>
  <c r="C88" i="23"/>
  <c r="C89" i="23"/>
  <c r="C90" i="23"/>
  <c r="C91" i="23"/>
  <c r="C92" i="23"/>
  <c r="C93" i="23"/>
  <c r="C94" i="23"/>
  <c r="C95" i="23"/>
  <c r="C96" i="23"/>
  <c r="C97" i="23"/>
  <c r="C98" i="23"/>
  <c r="C99" i="23"/>
  <c r="C100" i="23"/>
  <c r="C101" i="23"/>
  <c r="C102" i="23"/>
  <c r="C103" i="23"/>
  <c r="C104" i="23"/>
  <c r="C105" i="23"/>
  <c r="C106" i="23"/>
  <c r="C107" i="23"/>
  <c r="C108" i="23"/>
  <c r="C109" i="23"/>
  <c r="C110" i="23"/>
  <c r="C111" i="23"/>
  <c r="C112" i="23"/>
  <c r="C113" i="23"/>
  <c r="C114" i="23"/>
  <c r="C115" i="23"/>
  <c r="C116" i="23"/>
  <c r="C117" i="23"/>
  <c r="C118" i="23"/>
  <c r="C119" i="23"/>
  <c r="C120" i="23"/>
  <c r="C121" i="23"/>
  <c r="C122" i="23"/>
  <c r="C123" i="23"/>
  <c r="C124" i="23"/>
  <c r="C125" i="23"/>
  <c r="C126" i="23"/>
  <c r="C127" i="23"/>
  <c r="C128" i="23"/>
  <c r="C129" i="23"/>
  <c r="C130" i="23"/>
  <c r="C131" i="23"/>
  <c r="C132" i="23"/>
  <c r="C133" i="23"/>
  <c r="C134" i="23"/>
  <c r="C135" i="23"/>
  <c r="C136" i="23"/>
  <c r="C137" i="23"/>
  <c r="C138" i="23"/>
  <c r="C139" i="23"/>
  <c r="C140" i="23"/>
  <c r="C141" i="23"/>
  <c r="C142" i="23"/>
  <c r="C143" i="23"/>
  <c r="C144" i="23"/>
  <c r="C145" i="23"/>
  <c r="C146" i="23"/>
  <c r="C147" i="23"/>
  <c r="C148" i="23"/>
  <c r="C149" i="23"/>
  <c r="C150" i="23"/>
  <c r="C151" i="23"/>
  <c r="C152" i="23"/>
  <c r="C153" i="23"/>
  <c r="C154" i="23"/>
  <c r="C155" i="23"/>
  <c r="C156" i="23"/>
  <c r="C157" i="23"/>
  <c r="C158" i="23"/>
  <c r="C159" i="23"/>
  <c r="C160" i="23"/>
  <c r="B277" i="23" l="1"/>
  <c r="D275" i="23"/>
  <c r="B273" i="23"/>
  <c r="D271" i="23"/>
  <c r="B269" i="23"/>
  <c r="D267" i="23"/>
  <c r="B265" i="23"/>
  <c r="D263" i="23"/>
  <c r="B261" i="23"/>
  <c r="D259" i="23"/>
  <c r="B257" i="23"/>
  <c r="D255" i="23"/>
  <c r="B253" i="23"/>
  <c r="D251" i="23"/>
  <c r="B249" i="23"/>
  <c r="D247" i="23"/>
  <c r="B245" i="23"/>
  <c r="D243" i="23"/>
  <c r="B241" i="23"/>
  <c r="D239" i="23"/>
  <c r="B237" i="23"/>
  <c r="D235" i="23"/>
  <c r="B233" i="23"/>
  <c r="D231" i="23"/>
  <c r="B229" i="23"/>
  <c r="D227" i="23"/>
  <c r="B225" i="23"/>
  <c r="D223" i="23"/>
  <c r="B221" i="23"/>
  <c r="D219" i="23"/>
  <c r="B217" i="23"/>
  <c r="D215" i="23"/>
  <c r="E135" i="19" l="1"/>
  <c r="D135" i="19" s="1"/>
  <c r="E136" i="19"/>
  <c r="D136" i="19" s="1"/>
  <c r="E132" i="19"/>
  <c r="D132" i="19" s="1"/>
  <c r="F132" i="19" l="1"/>
  <c r="B212" i="23" l="1"/>
  <c r="B203" i="23"/>
  <c r="E7" i="16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B12" i="21" s="1"/>
  <c r="C11" i="21"/>
  <c r="C10" i="21"/>
  <c r="C9" i="21"/>
  <c r="C8" i="21"/>
  <c r="C7" i="21"/>
  <c r="C6" i="21"/>
  <c r="C5" i="21"/>
  <c r="C4" i="21"/>
  <c r="D212" i="23" l="1"/>
  <c r="D203" i="23"/>
  <c r="D162" i="23" l="1"/>
  <c r="B173" i="23"/>
  <c r="D174" i="23"/>
  <c r="B174" i="23" l="1"/>
  <c r="D173" i="23"/>
  <c r="D5" i="23" l="1"/>
  <c r="D6" i="23" l="1"/>
  <c r="B6" i="23"/>
  <c r="B5" i="23"/>
  <c r="F7" i="16" l="1"/>
  <c r="D7" i="16"/>
  <c r="B10" i="23" l="1"/>
  <c r="D10" i="23"/>
  <c r="B14" i="23"/>
  <c r="D14" i="23"/>
  <c r="B18" i="23"/>
  <c r="D18" i="23"/>
  <c r="B26" i="23"/>
  <c r="D26" i="23"/>
  <c r="B30" i="23"/>
  <c r="D30" i="23"/>
  <c r="B34" i="23"/>
  <c r="D34" i="23"/>
  <c r="B42" i="23"/>
  <c r="D42" i="23"/>
  <c r="B46" i="23"/>
  <c r="D46" i="23"/>
  <c r="B50" i="23"/>
  <c r="D50" i="23"/>
  <c r="B58" i="23"/>
  <c r="D58" i="23"/>
  <c r="B62" i="23"/>
  <c r="D62" i="23"/>
  <c r="B66" i="23"/>
  <c r="D66" i="23"/>
  <c r="B74" i="23"/>
  <c r="D74" i="23"/>
  <c r="B78" i="23"/>
  <c r="D78" i="23"/>
  <c r="B86" i="23"/>
  <c r="D86" i="23"/>
  <c r="B90" i="23"/>
  <c r="D90" i="23"/>
  <c r="B98" i="23"/>
  <c r="D98" i="23"/>
  <c r="B102" i="23"/>
  <c r="D102" i="23"/>
  <c r="B110" i="23"/>
  <c r="D110" i="23"/>
  <c r="B122" i="23"/>
  <c r="D122" i="23"/>
  <c r="D150" i="23"/>
  <c r="B150" i="23"/>
  <c r="B20" i="23"/>
  <c r="D20" i="23"/>
  <c r="B36" i="23"/>
  <c r="D36" i="23"/>
  <c r="B52" i="23"/>
  <c r="D52" i="23"/>
  <c r="B68" i="23"/>
  <c r="D68" i="23"/>
  <c r="B84" i="23"/>
  <c r="D84" i="23"/>
  <c r="B96" i="23"/>
  <c r="D96" i="23"/>
  <c r="B104" i="23"/>
  <c r="D104" i="23"/>
  <c r="B112" i="23"/>
  <c r="D112" i="23"/>
  <c r="B116" i="23"/>
  <c r="D116" i="23"/>
  <c r="B124" i="23"/>
  <c r="D124" i="23"/>
  <c r="B128" i="23"/>
  <c r="D128" i="23"/>
  <c r="B132" i="23"/>
  <c r="D132" i="23"/>
  <c r="B136" i="23"/>
  <c r="D136" i="23"/>
  <c r="B140" i="23"/>
  <c r="D140" i="23"/>
  <c r="B144" i="23"/>
  <c r="D144" i="23"/>
  <c r="B152" i="23"/>
  <c r="D152" i="23"/>
  <c r="D156" i="23"/>
  <c r="B156" i="23"/>
  <c r="B160" i="23"/>
  <c r="D160" i="23"/>
  <c r="D9" i="23"/>
  <c r="B9" i="23"/>
  <c r="B13" i="23"/>
  <c r="D13" i="23"/>
  <c r="D17" i="23"/>
  <c r="B17" i="23"/>
  <c r="B21" i="23"/>
  <c r="D21" i="23"/>
  <c r="D25" i="23"/>
  <c r="B25" i="23"/>
  <c r="B29" i="23"/>
  <c r="D29" i="23"/>
  <c r="D33" i="23"/>
  <c r="B33" i="23"/>
  <c r="B37" i="23"/>
  <c r="D37" i="23"/>
  <c r="D41" i="23"/>
  <c r="B41" i="23"/>
  <c r="B45" i="23"/>
  <c r="D45" i="23"/>
  <c r="D49" i="23"/>
  <c r="B49" i="23"/>
  <c r="B53" i="23"/>
  <c r="D53" i="23"/>
  <c r="D57" i="23"/>
  <c r="B57" i="23"/>
  <c r="B61" i="23"/>
  <c r="D61" i="23"/>
  <c r="D65" i="23"/>
  <c r="B65" i="23"/>
  <c r="B69" i="23"/>
  <c r="D69" i="23"/>
  <c r="D73" i="23"/>
  <c r="B73" i="23"/>
  <c r="B77" i="23"/>
  <c r="D77" i="23"/>
  <c r="D81" i="23"/>
  <c r="B81" i="23"/>
  <c r="B85" i="23"/>
  <c r="D85" i="23"/>
  <c r="D89" i="23"/>
  <c r="B89" i="23"/>
  <c r="B93" i="23"/>
  <c r="D93" i="23"/>
  <c r="D97" i="23"/>
  <c r="B97" i="23"/>
  <c r="B101" i="23"/>
  <c r="D101" i="23"/>
  <c r="D105" i="23"/>
  <c r="B105" i="23"/>
  <c r="B109" i="23"/>
  <c r="D109" i="23"/>
  <c r="D113" i="23"/>
  <c r="B113" i="23"/>
  <c r="B117" i="23"/>
  <c r="D117" i="23"/>
  <c r="D121" i="23"/>
  <c r="B121" i="23"/>
  <c r="B125" i="23"/>
  <c r="D125" i="23"/>
  <c r="D129" i="23"/>
  <c r="B129" i="23"/>
  <c r="B133" i="23"/>
  <c r="D133" i="23"/>
  <c r="D137" i="23"/>
  <c r="B137" i="23"/>
  <c r="B141" i="23"/>
  <c r="D141" i="23"/>
  <c r="D145" i="23"/>
  <c r="B145" i="23"/>
  <c r="B149" i="23"/>
  <c r="D149" i="23"/>
  <c r="D153" i="23"/>
  <c r="B153" i="23"/>
  <c r="B157" i="23"/>
  <c r="D157" i="23"/>
  <c r="B8" i="23"/>
  <c r="D8" i="23"/>
  <c r="B12" i="23"/>
  <c r="D12" i="23"/>
  <c r="B16" i="23"/>
  <c r="D16" i="23"/>
  <c r="B24" i="23"/>
  <c r="D24" i="23"/>
  <c r="B28" i="23"/>
  <c r="D28" i="23"/>
  <c r="B32" i="23"/>
  <c r="D32" i="23"/>
  <c r="B40" i="23"/>
  <c r="D40" i="23"/>
  <c r="B44" i="23"/>
  <c r="D44" i="23"/>
  <c r="B48" i="23"/>
  <c r="D48" i="23"/>
  <c r="B56" i="23"/>
  <c r="D56" i="23"/>
  <c r="B60" i="23"/>
  <c r="D60" i="23"/>
  <c r="B64" i="23"/>
  <c r="D64" i="23"/>
  <c r="B72" i="23"/>
  <c r="D72" i="23"/>
  <c r="B76" i="23"/>
  <c r="D76" i="23"/>
  <c r="B80" i="23"/>
  <c r="D80" i="23"/>
  <c r="B88" i="23"/>
  <c r="D88" i="23"/>
  <c r="B92" i="23"/>
  <c r="D92" i="23"/>
  <c r="B100" i="23"/>
  <c r="D100" i="23"/>
  <c r="B108" i="23"/>
  <c r="D108" i="23"/>
  <c r="B120" i="23"/>
  <c r="D120" i="23"/>
  <c r="B148" i="23"/>
  <c r="D148" i="23"/>
  <c r="B162" i="23"/>
  <c r="B22" i="23"/>
  <c r="D22" i="23"/>
  <c r="B38" i="23"/>
  <c r="D38" i="23"/>
  <c r="B54" i="23"/>
  <c r="D54" i="23"/>
  <c r="B70" i="23"/>
  <c r="D70" i="23"/>
  <c r="B82" i="23"/>
  <c r="D82" i="23"/>
  <c r="B94" i="23"/>
  <c r="D94" i="23"/>
  <c r="B106" i="23"/>
  <c r="D106" i="23"/>
  <c r="B114" i="23"/>
  <c r="D114" i="23"/>
  <c r="B118" i="23"/>
  <c r="D118" i="23"/>
  <c r="B126" i="23"/>
  <c r="D126" i="23"/>
  <c r="B130" i="23"/>
  <c r="D130" i="23"/>
  <c r="B134" i="23"/>
  <c r="D134" i="23"/>
  <c r="B138" i="23"/>
  <c r="D138" i="23"/>
  <c r="B142" i="23"/>
  <c r="D142" i="23"/>
  <c r="B146" i="23"/>
  <c r="D146" i="23"/>
  <c r="D154" i="23"/>
  <c r="B154" i="23"/>
  <c r="D158" i="23"/>
  <c r="B158" i="23"/>
  <c r="D7" i="23"/>
  <c r="B7" i="23"/>
  <c r="D11" i="23"/>
  <c r="B11" i="23"/>
  <c r="D15" i="23"/>
  <c r="B15" i="23"/>
  <c r="D19" i="23"/>
  <c r="B19" i="23"/>
  <c r="D23" i="23"/>
  <c r="B23" i="23"/>
  <c r="D27" i="23"/>
  <c r="B27" i="23"/>
  <c r="D31" i="23"/>
  <c r="B31" i="23"/>
  <c r="D35" i="23"/>
  <c r="B35" i="23"/>
  <c r="D39" i="23"/>
  <c r="B39" i="23"/>
  <c r="D43" i="23"/>
  <c r="B43" i="23"/>
  <c r="D47" i="23"/>
  <c r="B47" i="23"/>
  <c r="D51" i="23"/>
  <c r="B51" i="23"/>
  <c r="D55" i="23"/>
  <c r="B55" i="23"/>
  <c r="D59" i="23"/>
  <c r="B59" i="23"/>
  <c r="D63" i="23"/>
  <c r="B63" i="23"/>
  <c r="D67" i="23"/>
  <c r="B67" i="23"/>
  <c r="D71" i="23"/>
  <c r="B71" i="23"/>
  <c r="D75" i="23"/>
  <c r="B75" i="23"/>
  <c r="D79" i="23"/>
  <c r="B79" i="23"/>
  <c r="D83" i="23"/>
  <c r="B83" i="23"/>
  <c r="D87" i="23"/>
  <c r="B87" i="23"/>
  <c r="D91" i="23"/>
  <c r="B91" i="23"/>
  <c r="D95" i="23"/>
  <c r="B95" i="23"/>
  <c r="D99" i="23"/>
  <c r="B99" i="23"/>
  <c r="D103" i="23"/>
  <c r="B103" i="23"/>
  <c r="D107" i="23"/>
  <c r="B107" i="23"/>
  <c r="D111" i="23"/>
  <c r="B111" i="23"/>
  <c r="D115" i="23"/>
  <c r="B115" i="23"/>
  <c r="D119" i="23"/>
  <c r="B119" i="23"/>
  <c r="D123" i="23"/>
  <c r="B123" i="23"/>
  <c r="D127" i="23"/>
  <c r="B127" i="23"/>
  <c r="D131" i="23"/>
  <c r="B131" i="23"/>
  <c r="D135" i="23"/>
  <c r="B135" i="23"/>
  <c r="D139" i="23"/>
  <c r="B139" i="23"/>
  <c r="D143" i="23"/>
  <c r="B143" i="23"/>
  <c r="D147" i="23"/>
  <c r="B147" i="23"/>
  <c r="D151" i="23"/>
  <c r="B151" i="23"/>
  <c r="D155" i="23"/>
  <c r="B155" i="23"/>
  <c r="D159" i="23"/>
  <c r="B159" i="23"/>
  <c r="B35" i="21" l="1"/>
  <c r="D35" i="21"/>
  <c r="D13" i="21" l="1"/>
  <c r="B13" i="21"/>
  <c r="B36" i="21" l="1"/>
  <c r="D36" i="21"/>
  <c r="D82" i="21"/>
  <c r="B82" i="21"/>
  <c r="D99" i="21"/>
  <c r="B99" i="21"/>
  <c r="D95" i="21"/>
  <c r="B95" i="21"/>
  <c r="B62" i="21"/>
  <c r="D62" i="21"/>
  <c r="D10" i="21"/>
  <c r="B10" i="21"/>
  <c r="B59" i="21"/>
  <c r="D59" i="21"/>
  <c r="D103" i="21"/>
  <c r="B103" i="21"/>
  <c r="B70" i="21"/>
  <c r="D70" i="21"/>
  <c r="B42" i="21"/>
  <c r="D42" i="21"/>
  <c r="D93" i="21"/>
  <c r="B93" i="21"/>
  <c r="B69" i="21"/>
  <c r="D69" i="21"/>
  <c r="B25" i="21"/>
  <c r="D25" i="21"/>
  <c r="B41" i="21"/>
  <c r="D41" i="21"/>
  <c r="B37" i="21"/>
  <c r="D37" i="21"/>
  <c r="B73" i="21"/>
  <c r="D73" i="21"/>
  <c r="B88" i="21"/>
  <c r="D88" i="21"/>
  <c r="B46" i="21"/>
  <c r="D46" i="21"/>
  <c r="D30" i="21"/>
  <c r="B30" i="21"/>
  <c r="D7" i="21"/>
  <c r="B7" i="21"/>
  <c r="B97" i="21"/>
  <c r="D97" i="21"/>
  <c r="B64" i="21"/>
  <c r="D64" i="21"/>
  <c r="B15" i="21"/>
  <c r="D15" i="21"/>
  <c r="D80" i="21"/>
  <c r="B80" i="21"/>
  <c r="D49" i="21"/>
  <c r="B49" i="21"/>
  <c r="D102" i="21"/>
  <c r="B102" i="21"/>
  <c r="D26" i="21"/>
  <c r="B26" i="21"/>
  <c r="D31" i="21"/>
  <c r="B31" i="21"/>
  <c r="D24" i="21"/>
  <c r="B24" i="21"/>
  <c r="B105" i="21"/>
  <c r="D105" i="21"/>
  <c r="D72" i="21"/>
  <c r="B72" i="21"/>
  <c r="D29" i="21"/>
  <c r="B29" i="21"/>
  <c r="B91" i="21"/>
  <c r="D91" i="21"/>
  <c r="B14" i="21"/>
  <c r="D14" i="21"/>
  <c r="B75" i="21"/>
  <c r="D75" i="21"/>
  <c r="B44" i="21"/>
  <c r="D44" i="21"/>
  <c r="D94" i="21"/>
  <c r="B94" i="21"/>
  <c r="B61" i="21"/>
  <c r="D61" i="21"/>
  <c r="B107" i="21"/>
  <c r="D107" i="21"/>
  <c r="B55" i="21"/>
  <c r="D55" i="21"/>
  <c r="D77" i="21"/>
  <c r="B77" i="21"/>
  <c r="B50" i="21"/>
  <c r="D50" i="21"/>
  <c r="B23" i="21"/>
  <c r="D23" i="21"/>
  <c r="D104" i="21"/>
  <c r="B104" i="21"/>
  <c r="D71" i="21"/>
  <c r="B71" i="21"/>
  <c r="B43" i="21"/>
  <c r="D43" i="21"/>
  <c r="B96" i="21"/>
  <c r="D96" i="21"/>
  <c r="B11" i="21"/>
  <c r="D11" i="21"/>
  <c r="D21" i="21"/>
  <c r="B21" i="21"/>
  <c r="B98" i="21"/>
  <c r="D98" i="21"/>
  <c r="B58" i="21"/>
  <c r="D58" i="21"/>
  <c r="D38" i="21"/>
  <c r="B38" i="21"/>
  <c r="D74" i="21"/>
  <c r="B74" i="21"/>
  <c r="D22" i="21"/>
  <c r="B22" i="21"/>
  <c r="D79" i="21"/>
  <c r="B79" i="21"/>
  <c r="D48" i="21"/>
  <c r="B48" i="21"/>
  <c r="D57" i="21"/>
  <c r="B57" i="21"/>
  <c r="D8" i="21"/>
  <c r="B8" i="21"/>
  <c r="D63" i="21"/>
  <c r="B63" i="21"/>
  <c r="B85" i="21"/>
  <c r="D85" i="21"/>
  <c r="D90" i="21"/>
  <c r="B90" i="21"/>
  <c r="D66" i="21"/>
  <c r="B66" i="21"/>
  <c r="D33" i="21"/>
  <c r="B33" i="21"/>
  <c r="D87" i="21"/>
  <c r="B87" i="21"/>
  <c r="D4" i="21"/>
  <c r="B4" i="21"/>
  <c r="D9" i="21"/>
  <c r="B9" i="21"/>
  <c r="D20" i="21"/>
  <c r="B20" i="21"/>
  <c r="B32" i="21"/>
  <c r="D32" i="21"/>
  <c r="B89" i="21"/>
  <c r="D89" i="21"/>
  <c r="D65" i="21"/>
  <c r="B65" i="21"/>
  <c r="B17" i="21"/>
  <c r="D17" i="21"/>
  <c r="D53" i="21"/>
  <c r="B53" i="21"/>
  <c r="B83" i="21"/>
  <c r="D83" i="21"/>
  <c r="D78" i="21"/>
  <c r="B78" i="21"/>
  <c r="D84" i="21"/>
  <c r="B84" i="21"/>
  <c r="D52" i="21"/>
  <c r="B52" i="21"/>
  <c r="D27" i="21"/>
  <c r="B27" i="21"/>
  <c r="D12" i="21"/>
  <c r="B100" i="21"/>
  <c r="D100" i="21"/>
  <c r="D60" i="21"/>
  <c r="B60" i="21"/>
  <c r="D6" i="21"/>
  <c r="B6" i="21"/>
  <c r="B108" i="21"/>
  <c r="D108" i="21"/>
  <c r="B19" i="21"/>
  <c r="D19" i="21"/>
  <c r="D47" i="21"/>
  <c r="B47" i="21"/>
  <c r="B56" i="21"/>
  <c r="D56" i="21"/>
  <c r="D39" i="21"/>
  <c r="B39" i="21"/>
  <c r="B67" i="21"/>
  <c r="D67" i="21"/>
  <c r="B92" i="21"/>
  <c r="D92" i="21"/>
  <c r="D68" i="21"/>
  <c r="B68" i="21"/>
  <c r="D76" i="21"/>
  <c r="B76" i="21"/>
  <c r="B45" i="21"/>
  <c r="D45" i="21"/>
  <c r="D28" i="21"/>
  <c r="B28" i="21"/>
  <c r="D16" i="21"/>
  <c r="B16" i="21"/>
  <c r="D18" i="21"/>
  <c r="B18" i="21"/>
  <c r="B51" i="21"/>
  <c r="D51" i="21"/>
  <c r="B101" i="21"/>
  <c r="D101" i="21"/>
  <c r="D81" i="21"/>
  <c r="B81" i="21"/>
  <c r="D40" i="21"/>
  <c r="B40" i="21"/>
  <c r="B106" i="21"/>
  <c r="D106" i="21"/>
  <c r="B5" i="21"/>
  <c r="D5" i="21"/>
  <c r="D86" i="21"/>
  <c r="B86" i="21"/>
  <c r="B54" i="21"/>
  <c r="D54" i="21"/>
  <c r="B34" i="21"/>
  <c r="D34" i="21"/>
  <c r="F136" i="19" l="1"/>
  <c r="F135" i="19"/>
  <c r="D194" i="23" l="1"/>
  <c r="B194" i="23"/>
  <c r="D205" i="23"/>
  <c r="B205" i="23"/>
  <c r="D164" i="23"/>
  <c r="B164" i="23"/>
  <c r="D192" i="23"/>
  <c r="B192" i="23"/>
  <c r="B193" i="23"/>
  <c r="D193" i="23"/>
  <c r="D190" i="23"/>
  <c r="B190" i="23"/>
  <c r="D191" i="23"/>
  <c r="B191" i="23"/>
  <c r="D208" i="23"/>
  <c r="B208" i="23"/>
  <c r="D166" i="23"/>
  <c r="B166" i="23"/>
  <c r="B189" i="23"/>
  <c r="D189" i="23"/>
  <c r="D163" i="23" l="1"/>
  <c r="B163" i="23"/>
  <c r="B169" i="23"/>
  <c r="D169" i="23"/>
  <c r="D175" i="23"/>
  <c r="B175" i="23"/>
  <c r="D179" i="23"/>
  <c r="B179" i="23"/>
  <c r="D183" i="23"/>
  <c r="B183" i="23"/>
  <c r="D187" i="23"/>
  <c r="B187" i="23"/>
  <c r="B197" i="23"/>
  <c r="D197" i="23"/>
  <c r="B201" i="23"/>
  <c r="D201" i="23"/>
  <c r="D207" i="23"/>
  <c r="B207" i="23"/>
  <c r="D213" i="23"/>
  <c r="B213" i="23"/>
  <c r="D168" i="23"/>
  <c r="B168" i="23"/>
  <c r="D172" i="23"/>
  <c r="B172" i="23"/>
  <c r="D178" i="23"/>
  <c r="B178" i="23"/>
  <c r="D182" i="23"/>
  <c r="B182" i="23"/>
  <c r="D186" i="23"/>
  <c r="B186" i="23"/>
  <c r="D196" i="23"/>
  <c r="B196" i="23"/>
  <c r="D200" i="23"/>
  <c r="B200" i="23"/>
  <c r="B206" i="23"/>
  <c r="D206" i="23"/>
  <c r="D211" i="23"/>
  <c r="B211" i="23"/>
  <c r="D167" i="23"/>
  <c r="B167" i="23"/>
  <c r="D171" i="23"/>
  <c r="B171" i="23"/>
  <c r="B177" i="23"/>
  <c r="D177" i="23"/>
  <c r="B181" i="23"/>
  <c r="D181" i="23"/>
  <c r="B185" i="23"/>
  <c r="D185" i="23"/>
  <c r="D195" i="23"/>
  <c r="B195" i="23"/>
  <c r="D199" i="23"/>
  <c r="B199" i="23"/>
  <c r="D204" i="23"/>
  <c r="B204" i="23"/>
  <c r="B210" i="23"/>
  <c r="D210" i="23"/>
  <c r="B165" i="23"/>
  <c r="D165" i="23"/>
  <c r="D170" i="23"/>
  <c r="B170" i="23"/>
  <c r="D176" i="23"/>
  <c r="B176" i="23"/>
  <c r="D180" i="23"/>
  <c r="B180" i="23"/>
  <c r="D184" i="23"/>
  <c r="B184" i="23"/>
  <c r="D188" i="23"/>
  <c r="B188" i="23"/>
  <c r="D198" i="23"/>
  <c r="B198" i="23"/>
  <c r="D202" i="23"/>
  <c r="B202" i="23"/>
  <c r="D209" i="23"/>
  <c r="B209" i="23"/>
  <c r="D214" i="23"/>
  <c r="B214" i="23"/>
  <c r="E103" i="19" l="1"/>
  <c r="E109" i="19"/>
  <c r="E133" i="19" l="1"/>
  <c r="E122" i="19"/>
  <c r="D109" i="19"/>
  <c r="F109" i="19"/>
  <c r="E101" i="19"/>
  <c r="F103" i="19"/>
  <c r="D103" i="19"/>
  <c r="D101" i="19" l="1"/>
  <c r="F101" i="19"/>
  <c r="D122" i="19"/>
  <c r="F122" i="19"/>
  <c r="D133" i="19"/>
  <c r="F133" i="19"/>
  <c r="E22" i="19" l="1"/>
  <c r="F22" i="19" l="1"/>
  <c r="D22" i="19"/>
  <c r="E106" i="19" l="1"/>
  <c r="F106" i="19" l="1"/>
  <c r="D106" i="19"/>
  <c r="E64" i="19" l="1"/>
  <c r="E65" i="19"/>
  <c r="F64" i="19" l="1"/>
  <c r="D64" i="19"/>
  <c r="D65" i="19"/>
  <c r="F65" i="19"/>
  <c r="E108" i="19" l="1"/>
  <c r="F108" i="19" l="1"/>
  <c r="D108" i="19"/>
  <c r="E104" i="19" l="1"/>
  <c r="E111" i="19"/>
  <c r="F111" i="19" l="1"/>
  <c r="D111" i="19"/>
  <c r="E112" i="19"/>
  <c r="F104" i="19"/>
  <c r="D104" i="19"/>
  <c r="D112" i="19" l="1"/>
  <c r="F112" i="19"/>
  <c r="E124" i="19" l="1"/>
  <c r="E131" i="19"/>
  <c r="D131" i="19" l="1"/>
  <c r="F131" i="19"/>
  <c r="F124" i="19"/>
  <c r="D124" i="19"/>
  <c r="E107" i="19" l="1"/>
  <c r="E21" i="19"/>
  <c r="E117" i="19"/>
  <c r="D117" i="19" l="1"/>
  <c r="F117" i="19"/>
  <c r="F107" i="19"/>
  <c r="D107" i="19"/>
  <c r="F21" i="19"/>
  <c r="D21" i="19"/>
  <c r="E126" i="19" l="1"/>
  <c r="D126" i="19" l="1"/>
  <c r="F126" i="19"/>
  <c r="E113" i="19" l="1"/>
  <c r="E115" i="19"/>
  <c r="E119" i="19"/>
  <c r="E120" i="19"/>
  <c r="E123" i="19"/>
  <c r="E129" i="19"/>
  <c r="E127" i="19"/>
  <c r="E102" i="19"/>
  <c r="E110" i="19"/>
  <c r="E114" i="19"/>
  <c r="E116" i="19"/>
  <c r="E118" i="19"/>
  <c r="E121" i="19"/>
  <c r="E125" i="19"/>
  <c r="E128" i="19"/>
  <c r="E105" i="19"/>
  <c r="E130" i="19"/>
  <c r="D123" i="19" l="1"/>
  <c r="F123" i="19"/>
  <c r="D119" i="19"/>
  <c r="F119" i="19"/>
  <c r="D113" i="19"/>
  <c r="F113" i="19"/>
  <c r="F105" i="19"/>
  <c r="D105" i="19"/>
  <c r="D125" i="19"/>
  <c r="F125" i="19"/>
  <c r="D118" i="19"/>
  <c r="F118" i="19"/>
  <c r="F114" i="19"/>
  <c r="D114" i="19"/>
  <c r="D102" i="19"/>
  <c r="F102" i="19"/>
  <c r="F129" i="19"/>
  <c r="D129" i="19"/>
  <c r="F120" i="19"/>
  <c r="D120" i="19"/>
  <c r="D115" i="19"/>
  <c r="F115" i="19"/>
  <c r="D130" i="19"/>
  <c r="F130" i="19"/>
  <c r="D128" i="19"/>
  <c r="F128" i="19"/>
  <c r="F121" i="19"/>
  <c r="D121" i="19"/>
  <c r="D116" i="19"/>
  <c r="F116" i="19"/>
  <c r="F110" i="19"/>
  <c r="D110" i="19"/>
  <c r="F127" i="19"/>
  <c r="D127" i="19"/>
  <c r="E97" i="19" l="1"/>
  <c r="E95" i="19"/>
  <c r="E93" i="19"/>
  <c r="E91" i="19"/>
  <c r="E89" i="19"/>
  <c r="E87" i="19"/>
  <c r="E85" i="19"/>
  <c r="E83" i="19"/>
  <c r="E81" i="19"/>
  <c r="E73" i="19"/>
  <c r="E71" i="19"/>
  <c r="E69" i="19"/>
  <c r="E67" i="19"/>
  <c r="E48" i="19"/>
  <c r="E44" i="19"/>
  <c r="E40" i="19"/>
  <c r="E38" i="19"/>
  <c r="E36" i="19"/>
  <c r="E34" i="19"/>
  <c r="E32" i="19"/>
  <c r="E30" i="19"/>
  <c r="E28" i="19"/>
  <c r="E26" i="19"/>
  <c r="E24" i="19"/>
  <c r="E20" i="19"/>
  <c r="E18" i="19"/>
  <c r="E15" i="19"/>
  <c r="E13" i="19"/>
  <c r="E11" i="19"/>
  <c r="E9" i="19"/>
  <c r="E7" i="19"/>
  <c r="E98" i="19"/>
  <c r="E96" i="19"/>
  <c r="E94" i="19"/>
  <c r="E92" i="19"/>
  <c r="E90" i="19"/>
  <c r="E88" i="19"/>
  <c r="E86" i="19"/>
  <c r="E84" i="19"/>
  <c r="E82" i="19"/>
  <c r="E74" i="19"/>
  <c r="E72" i="19"/>
  <c r="E70" i="19"/>
  <c r="E68" i="19"/>
  <c r="E66" i="19"/>
  <c r="E49" i="19"/>
  <c r="E47" i="19"/>
  <c r="E43" i="19"/>
  <c r="E39" i="19"/>
  <c r="E37" i="19"/>
  <c r="E35" i="19"/>
  <c r="E33" i="19"/>
  <c r="E31" i="19"/>
  <c r="E29" i="19"/>
  <c r="E27" i="19"/>
  <c r="E25" i="19"/>
  <c r="E23" i="19"/>
  <c r="E19" i="19"/>
  <c r="E17" i="19"/>
  <c r="E14" i="19"/>
  <c r="E12" i="19"/>
  <c r="E10" i="19"/>
  <c r="E8" i="19"/>
  <c r="E6" i="19"/>
  <c r="D31" i="19" l="1"/>
  <c r="F31" i="19"/>
  <c r="F6" i="19"/>
  <c r="D6" i="19"/>
  <c r="F10" i="19"/>
  <c r="D10" i="19"/>
  <c r="F14" i="19"/>
  <c r="D14" i="19"/>
  <c r="F19" i="19"/>
  <c r="D19" i="19"/>
  <c r="D25" i="19"/>
  <c r="F25" i="19"/>
  <c r="F33" i="19"/>
  <c r="D33" i="19"/>
  <c r="F37" i="19"/>
  <c r="D37" i="19"/>
  <c r="F49" i="19"/>
  <c r="D49" i="19"/>
  <c r="D68" i="19"/>
  <c r="F68" i="19"/>
  <c r="D72" i="19"/>
  <c r="F72" i="19"/>
  <c r="F84" i="19"/>
  <c r="D84" i="19"/>
  <c r="F88" i="19"/>
  <c r="D88" i="19"/>
  <c r="D92" i="19"/>
  <c r="F92" i="19"/>
  <c r="D96" i="19"/>
  <c r="F96" i="19"/>
  <c r="D9" i="19"/>
  <c r="F9" i="19"/>
  <c r="D13" i="19"/>
  <c r="F13" i="19"/>
  <c r="D18" i="19"/>
  <c r="F18" i="19"/>
  <c r="F24" i="19"/>
  <c r="D24" i="19"/>
  <c r="D28" i="19"/>
  <c r="F28" i="19"/>
  <c r="F32" i="19"/>
  <c r="D32" i="19"/>
  <c r="D36" i="19"/>
  <c r="F36" i="19"/>
  <c r="D40" i="19"/>
  <c r="F40" i="19"/>
  <c r="F44" i="19"/>
  <c r="D44" i="19"/>
  <c r="D48" i="19"/>
  <c r="F48" i="19"/>
  <c r="F67" i="19"/>
  <c r="D67" i="19"/>
  <c r="D71" i="19"/>
  <c r="F71" i="19"/>
  <c r="F83" i="19"/>
  <c r="D83" i="19"/>
  <c r="F87" i="19"/>
  <c r="D87" i="19"/>
  <c r="F91" i="19"/>
  <c r="D91" i="19"/>
  <c r="F95" i="19"/>
  <c r="D95" i="19"/>
  <c r="D29" i="19"/>
  <c r="F29" i="19"/>
  <c r="F8" i="19"/>
  <c r="D8" i="19"/>
  <c r="D12" i="19"/>
  <c r="F12" i="19"/>
  <c r="F17" i="19"/>
  <c r="D17" i="19"/>
  <c r="D23" i="19"/>
  <c r="F23" i="19"/>
  <c r="D27" i="19"/>
  <c r="F27" i="19"/>
  <c r="F35" i="19"/>
  <c r="D35" i="19"/>
  <c r="F39" i="19"/>
  <c r="D39" i="19"/>
  <c r="D43" i="19"/>
  <c r="F43" i="19"/>
  <c r="D47" i="19"/>
  <c r="F47" i="19"/>
  <c r="F66" i="19"/>
  <c r="D66" i="19"/>
  <c r="D70" i="19"/>
  <c r="F70" i="19"/>
  <c r="D74" i="19"/>
  <c r="F74" i="19"/>
  <c r="D82" i="19"/>
  <c r="F82" i="19"/>
  <c r="F86" i="19"/>
  <c r="D86" i="19"/>
  <c r="F90" i="19"/>
  <c r="D90" i="19"/>
  <c r="D94" i="19"/>
  <c r="F94" i="19"/>
  <c r="F98" i="19"/>
  <c r="D98" i="19"/>
  <c r="F7" i="19"/>
  <c r="D7" i="19"/>
  <c r="D11" i="19"/>
  <c r="F11" i="19"/>
  <c r="F15" i="19"/>
  <c r="D15" i="19"/>
  <c r="F20" i="19"/>
  <c r="D20" i="19"/>
  <c r="F26" i="19"/>
  <c r="D26" i="19"/>
  <c r="D30" i="19"/>
  <c r="F30" i="19"/>
  <c r="D34" i="19"/>
  <c r="F34" i="19"/>
  <c r="D38" i="19"/>
  <c r="F38" i="19"/>
  <c r="D69" i="19"/>
  <c r="F69" i="19"/>
  <c r="F73" i="19"/>
  <c r="D73" i="19"/>
  <c r="D81" i="19"/>
  <c r="F81" i="19"/>
  <c r="F85" i="19"/>
  <c r="D85" i="19"/>
  <c r="D89" i="19"/>
  <c r="F89" i="19"/>
  <c r="D93" i="19"/>
  <c r="F93" i="19"/>
  <c r="D97" i="19"/>
  <c r="F97" i="19"/>
  <c r="C9" i="22" l="1"/>
  <c r="C41" i="22"/>
  <c r="D9" i="22" l="1"/>
  <c r="B9" i="22"/>
  <c r="C22" i="22"/>
  <c r="C18" i="22"/>
  <c r="C55" i="22"/>
  <c r="C17" i="22"/>
  <c r="D41" i="22"/>
  <c r="B41" i="22"/>
  <c r="C20" i="22"/>
  <c r="C62" i="22"/>
  <c r="C21" i="22"/>
  <c r="C23" i="22"/>
  <c r="C19" i="22"/>
  <c r="D23" i="22" l="1"/>
  <c r="B23" i="22"/>
  <c r="B20" i="22"/>
  <c r="D20" i="22"/>
  <c r="B17" i="22"/>
  <c r="D17" i="22"/>
  <c r="B55" i="22"/>
  <c r="D55" i="22"/>
  <c r="D22" i="22"/>
  <c r="B22" i="22"/>
  <c r="D19" i="22"/>
  <c r="B19" i="22"/>
  <c r="D21" i="22"/>
  <c r="B21" i="22"/>
  <c r="B62" i="22"/>
  <c r="D62" i="22"/>
  <c r="B18" i="22"/>
  <c r="D18" i="22"/>
  <c r="C11" i="22" l="1"/>
  <c r="C13" i="22"/>
  <c r="C15" i="22"/>
  <c r="C43" i="22"/>
  <c r="C45" i="22"/>
  <c r="C47" i="22"/>
  <c r="C49" i="22"/>
  <c r="C51" i="22"/>
  <c r="C54" i="22"/>
  <c r="C57" i="22"/>
  <c r="C59" i="22"/>
  <c r="C61" i="22"/>
  <c r="C64" i="22"/>
  <c r="C66" i="22"/>
  <c r="C68" i="22"/>
  <c r="C70" i="22"/>
  <c r="C72" i="22"/>
  <c r="C74" i="22"/>
  <c r="C7" i="22"/>
  <c r="C25" i="22"/>
  <c r="C27" i="22"/>
  <c r="C29" i="22"/>
  <c r="C31" i="22"/>
  <c r="C33" i="22"/>
  <c r="C35" i="22"/>
  <c r="C37" i="22"/>
  <c r="C39" i="22"/>
  <c r="C10" i="22"/>
  <c r="C12" i="22"/>
  <c r="C14" i="22"/>
  <c r="C16" i="22"/>
  <c r="C42" i="22"/>
  <c r="C44" i="22"/>
  <c r="C46" i="22"/>
  <c r="C48" i="22"/>
  <c r="C50" i="22"/>
  <c r="C52" i="22"/>
  <c r="C56" i="22"/>
  <c r="C58" i="22"/>
  <c r="C60" i="22"/>
  <c r="C63" i="22"/>
  <c r="C65" i="22"/>
  <c r="C67" i="22"/>
  <c r="C69" i="22"/>
  <c r="C71" i="22"/>
  <c r="C73" i="22"/>
  <c r="C75" i="22"/>
  <c r="C5" i="22"/>
  <c r="C6" i="22"/>
  <c r="C8" i="22"/>
  <c r="C24" i="22"/>
  <c r="C26" i="22"/>
  <c r="C28" i="22"/>
  <c r="C30" i="22"/>
  <c r="C32" i="22"/>
  <c r="C34" i="22"/>
  <c r="C36" i="22"/>
  <c r="C38" i="22"/>
  <c r="C40" i="22"/>
  <c r="B38" i="22" l="1"/>
  <c r="D38" i="22"/>
  <c r="B34" i="22"/>
  <c r="D34" i="22"/>
  <c r="D30" i="22"/>
  <c r="B30" i="22"/>
  <c r="B26" i="22"/>
  <c r="D26" i="22"/>
  <c r="D8" i="22"/>
  <c r="B8" i="22"/>
  <c r="B5" i="22"/>
  <c r="D5" i="22"/>
  <c r="B73" i="22"/>
  <c r="D73" i="22"/>
  <c r="D69" i="22"/>
  <c r="B69" i="22"/>
  <c r="D65" i="22"/>
  <c r="B65" i="22"/>
  <c r="D60" i="22"/>
  <c r="B60" i="22"/>
  <c r="B56" i="22"/>
  <c r="D56" i="22"/>
  <c r="B50" i="22"/>
  <c r="D50" i="22"/>
  <c r="D46" i="22"/>
  <c r="B46" i="22"/>
  <c r="B42" i="22"/>
  <c r="D42" i="22"/>
  <c r="D14" i="22"/>
  <c r="B14" i="22"/>
  <c r="B10" i="22"/>
  <c r="D10" i="22"/>
  <c r="D37" i="22"/>
  <c r="B37" i="22"/>
  <c r="D33" i="22"/>
  <c r="B33" i="22"/>
  <c r="B29" i="22"/>
  <c r="D29" i="22"/>
  <c r="B25" i="22"/>
  <c r="D25" i="22"/>
  <c r="D74" i="22"/>
  <c r="B74" i="22"/>
  <c r="D70" i="22"/>
  <c r="B70" i="22"/>
  <c r="D66" i="22"/>
  <c r="B66" i="22"/>
  <c r="D61" i="22"/>
  <c r="B61" i="22"/>
  <c r="B57" i="22"/>
  <c r="D57" i="22"/>
  <c r="B51" i="22"/>
  <c r="D51" i="22"/>
  <c r="D47" i="22"/>
  <c r="B47" i="22"/>
  <c r="D43" i="22"/>
  <c r="B43" i="22"/>
  <c r="D13" i="22"/>
  <c r="B13" i="22"/>
  <c r="B40" i="22"/>
  <c r="D40" i="22"/>
  <c r="B36" i="22"/>
  <c r="D36" i="22"/>
  <c r="D32" i="22"/>
  <c r="B32" i="22"/>
  <c r="B28" i="22"/>
  <c r="D28" i="22"/>
  <c r="B24" i="22"/>
  <c r="D24" i="22"/>
  <c r="B6" i="22"/>
  <c r="D6" i="22"/>
  <c r="D75" i="22"/>
  <c r="B75" i="22"/>
  <c r="B71" i="22"/>
  <c r="D71" i="22"/>
  <c r="D67" i="22"/>
  <c r="B67" i="22"/>
  <c r="D63" i="22"/>
  <c r="B63" i="22"/>
  <c r="D58" i="22"/>
  <c r="B58" i="22"/>
  <c r="B52" i="22"/>
  <c r="D52" i="22"/>
  <c r="D48" i="22"/>
  <c r="B48" i="22"/>
  <c r="D44" i="22"/>
  <c r="B44" i="22"/>
  <c r="D16" i="22"/>
  <c r="B16" i="22"/>
  <c r="D12" i="22"/>
  <c r="B12" i="22"/>
  <c r="D39" i="22"/>
  <c r="B39" i="22"/>
  <c r="B35" i="22"/>
  <c r="D35" i="22"/>
  <c r="D31" i="22"/>
  <c r="B31" i="22"/>
  <c r="B27" i="22"/>
  <c r="D27" i="22"/>
  <c r="B7" i="22"/>
  <c r="D7" i="22"/>
  <c r="B72" i="22"/>
  <c r="D72" i="22"/>
  <c r="B68" i="22"/>
  <c r="D68" i="22"/>
  <c r="D64" i="22"/>
  <c r="B64" i="22"/>
  <c r="D59" i="22"/>
  <c r="B59" i="22"/>
  <c r="B54" i="22"/>
  <c r="D54" i="22"/>
  <c r="D49" i="22"/>
  <c r="B49" i="22"/>
  <c r="B45" i="22"/>
  <c r="D45" i="22"/>
  <c r="D15" i="22"/>
  <c r="B15" i="22"/>
  <c r="B11" i="22"/>
  <c r="D11" i="22"/>
  <c r="C111" i="21" l="1"/>
  <c r="C112" i="21"/>
  <c r="C109" i="21"/>
  <c r="C113" i="21"/>
  <c r="C110" i="21"/>
  <c r="C114" i="21"/>
  <c r="D110" i="21" l="1"/>
  <c r="B110" i="21"/>
  <c r="D109" i="21"/>
  <c r="B109" i="21"/>
  <c r="D111" i="21"/>
  <c r="B111" i="21"/>
  <c r="D114" i="21"/>
  <c r="B114" i="21"/>
  <c r="D113" i="21"/>
  <c r="B113" i="21"/>
  <c r="B112" i="21"/>
  <c r="D112" i="21"/>
  <c r="D8" i="13" l="1"/>
  <c r="D13" i="13"/>
  <c r="D15" i="13"/>
  <c r="D19" i="13"/>
  <c r="D23" i="13"/>
  <c r="D28" i="13"/>
  <c r="D33" i="13"/>
  <c r="D10" i="13"/>
  <c r="D14" i="13"/>
  <c r="D16" i="13"/>
  <c r="D18" i="13"/>
  <c r="D20" i="13"/>
  <c r="D22" i="13"/>
  <c r="D24" i="13"/>
  <c r="D27" i="13"/>
  <c r="D29" i="13"/>
  <c r="D32" i="13"/>
  <c r="D34" i="13"/>
  <c r="D37" i="13"/>
  <c r="D17" i="13"/>
  <c r="D21" i="13"/>
  <c r="D26" i="13"/>
  <c r="D31" i="13"/>
  <c r="D36" i="13"/>
  <c r="D6" i="13"/>
  <c r="D11" i="13"/>
  <c r="D9" i="13"/>
  <c r="D7" i="13"/>
  <c r="D5" i="13"/>
  <c r="E5" i="13" l="1"/>
  <c r="C5" i="13"/>
  <c r="C9" i="13"/>
  <c r="E9" i="13"/>
  <c r="C6" i="13"/>
  <c r="E6" i="13"/>
  <c r="E36" i="13"/>
  <c r="C36" i="13"/>
  <c r="E26" i="13"/>
  <c r="C26" i="13"/>
  <c r="C17" i="13"/>
  <c r="E17" i="13"/>
  <c r="E34" i="13"/>
  <c r="C34" i="13"/>
  <c r="C29" i="13"/>
  <c r="E29" i="13"/>
  <c r="E24" i="13"/>
  <c r="C24" i="13"/>
  <c r="E20" i="13"/>
  <c r="C20" i="13"/>
  <c r="C16" i="13"/>
  <c r="E16" i="13"/>
  <c r="E33" i="13"/>
  <c r="C33" i="13"/>
  <c r="C23" i="13"/>
  <c r="E23" i="13"/>
  <c r="E15" i="13"/>
  <c r="C15" i="13"/>
  <c r="E7" i="13"/>
  <c r="C7" i="13"/>
  <c r="E11" i="13"/>
  <c r="C11" i="13"/>
  <c r="E31" i="13"/>
  <c r="C31" i="13"/>
  <c r="C21" i="13"/>
  <c r="E21" i="13"/>
  <c r="E37" i="13"/>
  <c r="C37" i="13"/>
  <c r="E32" i="13"/>
  <c r="C32" i="13"/>
  <c r="C27" i="13"/>
  <c r="E27" i="13"/>
  <c r="C22" i="13"/>
  <c r="E22" i="13"/>
  <c r="C18" i="13"/>
  <c r="E18" i="13"/>
  <c r="C14" i="13"/>
  <c r="E14" i="13"/>
  <c r="C10" i="13"/>
  <c r="E10" i="13"/>
  <c r="E28" i="13"/>
  <c r="C28" i="13"/>
  <c r="E19" i="13"/>
  <c r="C19" i="13"/>
  <c r="C13" i="13"/>
  <c r="E13" i="13"/>
  <c r="E8" i="13"/>
  <c r="C8" i="13"/>
  <c r="E8" i="5" l="1"/>
  <c r="F8" i="5" l="1"/>
  <c r="D8" i="5"/>
  <c r="E66" i="5" l="1"/>
  <c r="D66" i="5" l="1"/>
  <c r="F66" i="5"/>
  <c r="E14" i="5" l="1"/>
  <c r="E11" i="5"/>
  <c r="F11" i="5" s="1"/>
  <c r="E9" i="5"/>
  <c r="F9" i="5" s="1"/>
  <c r="E6" i="5"/>
  <c r="D6" i="5" s="1"/>
  <c r="E4" i="5"/>
  <c r="E13" i="5"/>
  <c r="D13" i="5" s="1"/>
  <c r="E10" i="5"/>
  <c r="F10" i="5" s="1"/>
  <c r="E7" i="5"/>
  <c r="D7" i="5" s="1"/>
  <c r="E5" i="5"/>
  <c r="E86" i="5"/>
  <c r="F86" i="5" s="1"/>
  <c r="E85" i="5"/>
  <c r="E83" i="5"/>
  <c r="E80" i="5"/>
  <c r="E78" i="5"/>
  <c r="E76" i="5"/>
  <c r="E74" i="5"/>
  <c r="E84" i="5"/>
  <c r="E81" i="5"/>
  <c r="E79" i="5"/>
  <c r="E77" i="5"/>
  <c r="E75" i="5"/>
  <c r="E73" i="5"/>
  <c r="E72" i="5"/>
  <c r="E70" i="5"/>
  <c r="E68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65" i="5"/>
  <c r="E63" i="5"/>
  <c r="E61" i="5"/>
  <c r="E59" i="5"/>
  <c r="E57" i="5"/>
  <c r="E55" i="5"/>
  <c r="E52" i="5"/>
  <c r="E50" i="5"/>
  <c r="E48" i="5"/>
  <c r="E46" i="5"/>
  <c r="E44" i="5"/>
  <c r="E42" i="5"/>
  <c r="E71" i="5"/>
  <c r="E69" i="5"/>
  <c r="E67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64" i="5"/>
  <c r="E62" i="5"/>
  <c r="E60" i="5"/>
  <c r="E58" i="5"/>
  <c r="E56" i="5"/>
  <c r="E53" i="5"/>
  <c r="E51" i="5"/>
  <c r="E49" i="5"/>
  <c r="E47" i="5"/>
  <c r="E45" i="5"/>
  <c r="E43" i="5"/>
  <c r="E41" i="5"/>
  <c r="F14" i="5"/>
  <c r="D14" i="5"/>
  <c r="D11" i="5"/>
  <c r="F13" i="5"/>
  <c r="D5" i="5"/>
  <c r="F5" i="5"/>
  <c r="D9" i="5" l="1"/>
  <c r="D10" i="5"/>
  <c r="F7" i="5"/>
  <c r="F6" i="5"/>
  <c r="D86" i="5"/>
  <c r="F4" i="5"/>
  <c r="D4" i="5"/>
  <c r="D75" i="5"/>
  <c r="F75" i="5"/>
  <c r="D79" i="5"/>
  <c r="F79" i="5"/>
  <c r="F84" i="5"/>
  <c r="D84" i="5"/>
  <c r="F74" i="5"/>
  <c r="D74" i="5"/>
  <c r="F78" i="5"/>
  <c r="D78" i="5"/>
  <c r="F83" i="5"/>
  <c r="D83" i="5"/>
  <c r="F73" i="5"/>
  <c r="D73" i="5"/>
  <c r="D77" i="5"/>
  <c r="F77" i="5"/>
  <c r="D81" i="5"/>
  <c r="F81" i="5"/>
  <c r="D76" i="5"/>
  <c r="F76" i="5"/>
  <c r="F80" i="5"/>
  <c r="D80" i="5"/>
  <c r="D85" i="5"/>
  <c r="F85" i="5"/>
  <c r="D16" i="5"/>
  <c r="F16" i="5"/>
  <c r="D20" i="5"/>
  <c r="F20" i="5"/>
  <c r="F24" i="5"/>
  <c r="D24" i="5"/>
  <c r="D28" i="5"/>
  <c r="F28" i="5"/>
  <c r="F32" i="5"/>
  <c r="D32" i="5"/>
  <c r="F36" i="5"/>
  <c r="D36" i="5"/>
  <c r="F40" i="5"/>
  <c r="D40" i="5"/>
  <c r="D70" i="5"/>
  <c r="F70" i="5"/>
  <c r="D43" i="5"/>
  <c r="F43" i="5"/>
  <c r="D47" i="5"/>
  <c r="F47" i="5"/>
  <c r="D51" i="5"/>
  <c r="F51" i="5"/>
  <c r="F56" i="5"/>
  <c r="D56" i="5"/>
  <c r="D60" i="5"/>
  <c r="F60" i="5"/>
  <c r="F64" i="5"/>
  <c r="D64" i="5"/>
  <c r="D17" i="5"/>
  <c r="F17" i="5"/>
  <c r="F21" i="5"/>
  <c r="D21" i="5"/>
  <c r="F25" i="5"/>
  <c r="D25" i="5"/>
  <c r="F29" i="5"/>
  <c r="D29" i="5"/>
  <c r="F33" i="5"/>
  <c r="D33" i="5"/>
  <c r="F37" i="5"/>
  <c r="D37" i="5"/>
  <c r="F67" i="5"/>
  <c r="D67" i="5"/>
  <c r="F71" i="5"/>
  <c r="D71" i="5"/>
  <c r="F44" i="5"/>
  <c r="D44" i="5"/>
  <c r="F48" i="5"/>
  <c r="D48" i="5"/>
  <c r="F52" i="5"/>
  <c r="D52" i="5"/>
  <c r="F57" i="5"/>
  <c r="D57" i="5"/>
  <c r="F61" i="5"/>
  <c r="D61" i="5"/>
  <c r="F65" i="5"/>
  <c r="D65" i="5"/>
  <c r="F18" i="5"/>
  <c r="D18" i="5"/>
  <c r="F22" i="5"/>
  <c r="D22" i="5"/>
  <c r="F26" i="5"/>
  <c r="D26" i="5"/>
  <c r="F30" i="5"/>
  <c r="D30" i="5"/>
  <c r="F34" i="5"/>
  <c r="D34" i="5"/>
  <c r="F38" i="5"/>
  <c r="D38" i="5"/>
  <c r="F68" i="5"/>
  <c r="D68" i="5"/>
  <c r="D72" i="5"/>
  <c r="F72" i="5"/>
  <c r="F41" i="5"/>
  <c r="D41" i="5"/>
  <c r="D45" i="5"/>
  <c r="F45" i="5"/>
  <c r="D49" i="5"/>
  <c r="F49" i="5"/>
  <c r="F53" i="5"/>
  <c r="D53" i="5"/>
  <c r="F58" i="5"/>
  <c r="D58" i="5"/>
  <c r="F62" i="5"/>
  <c r="D62" i="5"/>
  <c r="F15" i="5"/>
  <c r="D15" i="5"/>
  <c r="F19" i="5"/>
  <c r="D19" i="5"/>
  <c r="F23" i="5"/>
  <c r="D23" i="5"/>
  <c r="F27" i="5"/>
  <c r="D27" i="5"/>
  <c r="D31" i="5"/>
  <c r="F31" i="5"/>
  <c r="D35" i="5"/>
  <c r="F35" i="5"/>
  <c r="F39" i="5"/>
  <c r="D39" i="5"/>
  <c r="F69" i="5"/>
  <c r="D69" i="5"/>
  <c r="F42" i="5"/>
  <c r="D42" i="5"/>
  <c r="F46" i="5"/>
  <c r="D46" i="5"/>
  <c r="D50" i="5"/>
  <c r="F50" i="5"/>
  <c r="F55" i="5"/>
  <c r="D55" i="5"/>
  <c r="F59" i="5"/>
  <c r="D59" i="5"/>
  <c r="F63" i="5"/>
  <c r="D63" i="5"/>
  <c r="E41" i="19" l="1"/>
  <c r="E42" i="19"/>
  <c r="E80" i="19"/>
  <c r="E78" i="19"/>
  <c r="E76" i="19"/>
  <c r="E79" i="19"/>
  <c r="E77" i="19"/>
  <c r="E75" i="19"/>
  <c r="E62" i="19"/>
  <c r="E60" i="19"/>
  <c r="E63" i="19"/>
  <c r="E61" i="19"/>
  <c r="E53" i="19"/>
  <c r="E51" i="19"/>
  <c r="E54" i="19"/>
  <c r="E52" i="19"/>
  <c r="D75" i="8"/>
  <c r="D74" i="8"/>
  <c r="F42" i="19" l="1"/>
  <c r="D42" i="19"/>
  <c r="F41" i="19"/>
  <c r="D41" i="19"/>
  <c r="D75" i="19"/>
  <c r="F75" i="19"/>
  <c r="D79" i="19"/>
  <c r="F79" i="19"/>
  <c r="F78" i="19"/>
  <c r="D78" i="19"/>
  <c r="F77" i="19"/>
  <c r="D77" i="19"/>
  <c r="D76" i="19"/>
  <c r="F76" i="19"/>
  <c r="F80" i="19"/>
  <c r="D80" i="19"/>
  <c r="D61" i="19"/>
  <c r="F61" i="19"/>
  <c r="F60" i="19"/>
  <c r="D60" i="19"/>
  <c r="F63" i="19"/>
  <c r="D63" i="19"/>
  <c r="D62" i="19"/>
  <c r="F62" i="19"/>
  <c r="F52" i="19"/>
  <c r="D52" i="19"/>
  <c r="F51" i="19"/>
  <c r="D51" i="19"/>
  <c r="D54" i="19"/>
  <c r="F54" i="19"/>
  <c r="D53" i="19"/>
  <c r="F53" i="19"/>
  <c r="E74" i="8"/>
  <c r="C74" i="8"/>
  <c r="C75" i="8"/>
  <c r="E75" i="8"/>
  <c r="E46" i="19" l="1"/>
  <c r="E45" i="19"/>
  <c r="E5" i="19"/>
  <c r="E4" i="19"/>
  <c r="F46" i="19" l="1"/>
  <c r="D46" i="19"/>
  <c r="D45" i="19"/>
  <c r="F45" i="19"/>
  <c r="D5" i="19"/>
  <c r="F5" i="19"/>
  <c r="F4" i="19"/>
  <c r="D4" i="19"/>
  <c r="C17" i="24" l="1"/>
  <c r="C15" i="24"/>
  <c r="C13" i="24"/>
  <c r="C11" i="24"/>
  <c r="C9" i="24"/>
  <c r="C7" i="24"/>
  <c r="C18" i="24"/>
  <c r="C16" i="24"/>
  <c r="C14" i="24"/>
  <c r="C12" i="24"/>
  <c r="C10" i="24"/>
  <c r="C8" i="24"/>
  <c r="C6" i="24"/>
  <c r="B6" i="24" l="1"/>
  <c r="D6" i="24"/>
  <c r="B10" i="24"/>
  <c r="D10" i="24"/>
  <c r="B14" i="24"/>
  <c r="D14" i="24"/>
  <c r="B18" i="24"/>
  <c r="D18" i="24"/>
  <c r="D9" i="24"/>
  <c r="B9" i="24"/>
  <c r="D13" i="24"/>
  <c r="B13" i="24"/>
  <c r="D17" i="24"/>
  <c r="B17" i="24"/>
  <c r="B8" i="24"/>
  <c r="D8" i="24"/>
  <c r="B12" i="24"/>
  <c r="D12" i="24"/>
  <c r="B16" i="24"/>
  <c r="D16" i="24"/>
  <c r="D7" i="24"/>
  <c r="B7" i="24"/>
  <c r="D11" i="24"/>
  <c r="B11" i="24"/>
  <c r="D15" i="24"/>
  <c r="B15" i="24"/>
  <c r="D18" i="18" l="1"/>
  <c r="C18" i="18" l="1"/>
  <c r="E18" i="18"/>
  <c r="C75" i="24" l="1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65" i="24"/>
  <c r="C66" i="24"/>
  <c r="C67" i="24"/>
  <c r="C68" i="24"/>
  <c r="C69" i="24"/>
  <c r="C70" i="24"/>
  <c r="C71" i="24"/>
  <c r="C72" i="24"/>
  <c r="C35" i="24"/>
  <c r="C36" i="24"/>
  <c r="C37" i="24"/>
  <c r="C38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B57" i="24" l="1"/>
  <c r="D57" i="24"/>
  <c r="B55" i="24"/>
  <c r="D55" i="24"/>
  <c r="B53" i="24"/>
  <c r="D53" i="24"/>
  <c r="D51" i="24"/>
  <c r="B51" i="24"/>
  <c r="D49" i="24"/>
  <c r="B49" i="24"/>
  <c r="D47" i="24"/>
  <c r="B47" i="24"/>
  <c r="D45" i="24"/>
  <c r="B45" i="24"/>
  <c r="B43" i="24"/>
  <c r="D43" i="24"/>
  <c r="D41" i="24"/>
  <c r="B41" i="24"/>
  <c r="D38" i="24"/>
  <c r="B38" i="24"/>
  <c r="B36" i="24"/>
  <c r="D36" i="24"/>
  <c r="B72" i="24"/>
  <c r="D72" i="24"/>
  <c r="B70" i="24"/>
  <c r="D70" i="24"/>
  <c r="B68" i="24"/>
  <c r="D68" i="24"/>
  <c r="B66" i="24"/>
  <c r="D66" i="24"/>
  <c r="B96" i="24"/>
  <c r="D96" i="24"/>
  <c r="B94" i="24"/>
  <c r="D94" i="24"/>
  <c r="B92" i="24"/>
  <c r="D92" i="24"/>
  <c r="B90" i="24"/>
  <c r="D90" i="24"/>
  <c r="B88" i="24"/>
  <c r="D88" i="24"/>
  <c r="B86" i="24"/>
  <c r="D86" i="24"/>
  <c r="B84" i="24"/>
  <c r="D84" i="24"/>
  <c r="B82" i="24"/>
  <c r="D82" i="24"/>
  <c r="B80" i="24"/>
  <c r="D80" i="24"/>
  <c r="B78" i="24"/>
  <c r="D78" i="24"/>
  <c r="B76" i="24"/>
  <c r="D76" i="24"/>
  <c r="D58" i="24"/>
  <c r="B58" i="24"/>
  <c r="D56" i="24"/>
  <c r="B56" i="24"/>
  <c r="D54" i="24"/>
  <c r="B54" i="24"/>
  <c r="D52" i="24"/>
  <c r="B52" i="24"/>
  <c r="B50" i="24"/>
  <c r="D50" i="24"/>
  <c r="D48" i="24"/>
  <c r="B48" i="24"/>
  <c r="D46" i="24"/>
  <c r="B46" i="24"/>
  <c r="D44" i="24"/>
  <c r="B44" i="24"/>
  <c r="B42" i="24"/>
  <c r="D42" i="24"/>
  <c r="B37" i="24"/>
  <c r="D37" i="24"/>
  <c r="D35" i="24"/>
  <c r="B35" i="24"/>
  <c r="D71" i="24"/>
  <c r="B71" i="24"/>
  <c r="D69" i="24"/>
  <c r="B69" i="24"/>
  <c r="D67" i="24"/>
  <c r="B67" i="24"/>
  <c r="D65" i="24"/>
  <c r="B65" i="24"/>
  <c r="B97" i="24"/>
  <c r="D97" i="24"/>
  <c r="D95" i="24"/>
  <c r="B95" i="24"/>
  <c r="B93" i="24"/>
  <c r="D93" i="24"/>
  <c r="B91" i="24"/>
  <c r="D91" i="24"/>
  <c r="B89" i="24"/>
  <c r="D89" i="24"/>
  <c r="D87" i="24"/>
  <c r="B87" i="24"/>
  <c r="B85" i="24"/>
  <c r="D85" i="24"/>
  <c r="D83" i="24"/>
  <c r="B83" i="24"/>
  <c r="B81" i="24"/>
  <c r="D81" i="24"/>
  <c r="D79" i="24"/>
  <c r="B79" i="24"/>
  <c r="B77" i="24"/>
  <c r="D77" i="24"/>
  <c r="B75" i="24"/>
  <c r="D75" i="24"/>
  <c r="C74" i="24" l="1"/>
  <c r="C64" i="24"/>
  <c r="C63" i="24"/>
  <c r="C62" i="24"/>
  <c r="C61" i="24"/>
  <c r="C60" i="24"/>
  <c r="C40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B20" i="24" l="1"/>
  <c r="D20" i="24"/>
  <c r="B22" i="24"/>
  <c r="D22" i="24"/>
  <c r="B24" i="24"/>
  <c r="D24" i="24"/>
  <c r="B26" i="24"/>
  <c r="D26" i="24"/>
  <c r="B28" i="24"/>
  <c r="D28" i="24"/>
  <c r="D30" i="24"/>
  <c r="B30" i="24"/>
  <c r="D32" i="24"/>
  <c r="B32" i="24"/>
  <c r="D34" i="24"/>
  <c r="B34" i="24"/>
  <c r="D60" i="24"/>
  <c r="B60" i="24"/>
  <c r="B62" i="24"/>
  <c r="D62" i="24"/>
  <c r="B64" i="24"/>
  <c r="D64" i="24"/>
  <c r="C5" i="24"/>
  <c r="B21" i="24"/>
  <c r="D21" i="24"/>
  <c r="B23" i="24"/>
  <c r="D23" i="24"/>
  <c r="B25" i="24"/>
  <c r="D25" i="24"/>
  <c r="B27" i="24"/>
  <c r="D27" i="24"/>
  <c r="B29" i="24"/>
  <c r="D29" i="24"/>
  <c r="B31" i="24"/>
  <c r="D31" i="24"/>
  <c r="B33" i="24"/>
  <c r="D33" i="24"/>
  <c r="D40" i="24"/>
  <c r="B40" i="24"/>
  <c r="B61" i="24"/>
  <c r="D61" i="24"/>
  <c r="B63" i="24"/>
  <c r="D63" i="24"/>
  <c r="D74" i="24"/>
  <c r="B74" i="24"/>
  <c r="B5" i="24" l="1"/>
  <c r="D5" i="24"/>
  <c r="D4" i="18" l="1"/>
  <c r="D15" i="18"/>
  <c r="D13" i="18"/>
  <c r="D11" i="18"/>
  <c r="D9" i="18"/>
  <c r="D7" i="18"/>
  <c r="D5" i="18"/>
  <c r="D16" i="18"/>
  <c r="D14" i="18"/>
  <c r="D12" i="18"/>
  <c r="D10" i="18"/>
  <c r="D8" i="18"/>
  <c r="D6" i="18"/>
  <c r="E8" i="18" l="1"/>
  <c r="C8" i="18"/>
  <c r="C12" i="18"/>
  <c r="E12" i="18"/>
  <c r="C16" i="18"/>
  <c r="E16" i="18"/>
  <c r="C7" i="18"/>
  <c r="E7" i="18"/>
  <c r="E11" i="18"/>
  <c r="C11" i="18"/>
  <c r="E15" i="18"/>
  <c r="C15" i="18"/>
  <c r="C6" i="18"/>
  <c r="E6" i="18"/>
  <c r="C10" i="18"/>
  <c r="E10" i="18"/>
  <c r="C14" i="18"/>
  <c r="E14" i="18"/>
  <c r="E5" i="18"/>
  <c r="C5" i="18"/>
  <c r="E9" i="18"/>
  <c r="C9" i="18"/>
  <c r="E13" i="18"/>
  <c r="C13" i="18"/>
  <c r="C4" i="18"/>
  <c r="E4" i="18"/>
  <c r="C87" i="3" l="1"/>
  <c r="D87" i="3" l="1"/>
  <c r="B87" i="3"/>
  <c r="E27" i="16" l="1"/>
  <c r="E28" i="16"/>
  <c r="F28" i="16" l="1"/>
  <c r="D28" i="16"/>
  <c r="D27" i="16"/>
  <c r="F27" i="16"/>
  <c r="E79" i="15" l="1"/>
  <c r="E77" i="15"/>
  <c r="E75" i="15"/>
  <c r="E78" i="15"/>
  <c r="F75" i="15" l="1"/>
  <c r="D75" i="15"/>
  <c r="D79" i="15"/>
  <c r="F79" i="15"/>
  <c r="F78" i="15"/>
  <c r="D78" i="15"/>
  <c r="D77" i="15"/>
  <c r="F77" i="15"/>
  <c r="E73" i="15" l="1"/>
  <c r="F73" i="15" l="1"/>
  <c r="D73" i="15"/>
  <c r="E72" i="15" l="1"/>
  <c r="E81" i="15"/>
  <c r="E80" i="15"/>
  <c r="F80" i="15" l="1"/>
  <c r="D80" i="15"/>
  <c r="E76" i="15"/>
  <c r="D81" i="15"/>
  <c r="F81" i="15"/>
  <c r="D72" i="15"/>
  <c r="F72" i="15"/>
  <c r="F76" i="15" l="1"/>
  <c r="D76" i="15"/>
  <c r="E71" i="15" l="1"/>
  <c r="F71" i="15" l="1"/>
  <c r="D71" i="15"/>
  <c r="E74" i="15" l="1"/>
  <c r="D74" i="15" l="1"/>
  <c r="F74" i="15"/>
  <c r="E82" i="15"/>
  <c r="E83" i="15"/>
  <c r="D83" i="15" l="1"/>
  <c r="F83" i="15"/>
  <c r="D82" i="15"/>
  <c r="F82" i="15"/>
  <c r="E49" i="15" l="1"/>
  <c r="E48" i="15"/>
  <c r="F49" i="15" l="1"/>
  <c r="D49" i="15"/>
  <c r="D48" i="15"/>
  <c r="F48" i="15"/>
  <c r="E13" i="11" l="1"/>
  <c r="E14" i="11"/>
  <c r="E17" i="11"/>
  <c r="E15" i="11"/>
  <c r="E16" i="11"/>
  <c r="E12" i="11"/>
  <c r="D12" i="11" l="1"/>
  <c r="F12" i="11"/>
  <c r="F15" i="11"/>
  <c r="D15" i="11"/>
  <c r="F14" i="11"/>
  <c r="D14" i="11"/>
  <c r="D16" i="11"/>
  <c r="F16" i="11"/>
  <c r="D17" i="11"/>
  <c r="F17" i="11"/>
  <c r="F13" i="11"/>
  <c r="D13" i="11"/>
  <c r="E60" i="15" l="1"/>
  <c r="F60" i="15" l="1"/>
  <c r="D60" i="15"/>
  <c r="E7" i="11" l="1"/>
  <c r="E6" i="11"/>
  <c r="E23" i="15" l="1"/>
  <c r="D7" i="11"/>
  <c r="F7" i="11"/>
  <c r="D6" i="11"/>
  <c r="F6" i="11"/>
  <c r="D23" i="15" l="1"/>
  <c r="F23" i="15"/>
  <c r="C21" i="3"/>
  <c r="C13" i="3"/>
  <c r="C75" i="3"/>
  <c r="C90" i="3"/>
  <c r="C10" i="3"/>
  <c r="C20" i="3"/>
  <c r="C103" i="3"/>
  <c r="D20" i="3" l="1"/>
  <c r="B20" i="3"/>
  <c r="B90" i="3"/>
  <c r="D90" i="3"/>
  <c r="D13" i="3"/>
  <c r="B13" i="3"/>
  <c r="B103" i="3"/>
  <c r="D103" i="3"/>
  <c r="D10" i="3"/>
  <c r="B10" i="3"/>
  <c r="B75" i="3"/>
  <c r="D75" i="3"/>
  <c r="D21" i="3"/>
  <c r="B21" i="3"/>
  <c r="E44" i="15" l="1"/>
  <c r="E42" i="15"/>
  <c r="E40" i="15"/>
  <c r="E43" i="15"/>
  <c r="E41" i="15"/>
  <c r="E39" i="15"/>
  <c r="D41" i="15" l="1"/>
  <c r="F41" i="15"/>
  <c r="F40" i="15"/>
  <c r="D40" i="15"/>
  <c r="D44" i="15"/>
  <c r="F44" i="15"/>
  <c r="F39" i="15"/>
  <c r="D39" i="15"/>
  <c r="F43" i="15"/>
  <c r="D43" i="15"/>
  <c r="F42" i="15"/>
  <c r="D42" i="15"/>
  <c r="E24" i="15" l="1"/>
  <c r="D24" i="15" l="1"/>
  <c r="F24" i="15"/>
  <c r="C24" i="3" l="1"/>
  <c r="C55" i="3"/>
  <c r="C60" i="3"/>
  <c r="C23" i="3"/>
  <c r="C54" i="3"/>
  <c r="C61" i="3"/>
  <c r="B54" i="3" l="1"/>
  <c r="D54" i="3"/>
  <c r="D60" i="3"/>
  <c r="B60" i="3"/>
  <c r="B24" i="3"/>
  <c r="D24" i="3"/>
  <c r="D61" i="3"/>
  <c r="B61" i="3"/>
  <c r="B23" i="3"/>
  <c r="D23" i="3"/>
  <c r="B55" i="3"/>
  <c r="D55" i="3"/>
  <c r="E4" i="16" l="1"/>
  <c r="E10" i="16"/>
  <c r="E14" i="16"/>
  <c r="E18" i="16"/>
  <c r="E22" i="16"/>
  <c r="E26" i="16"/>
  <c r="E11" i="16"/>
  <c r="E15" i="16"/>
  <c r="E19" i="16"/>
  <c r="E23" i="16"/>
  <c r="E5" i="16"/>
  <c r="E29" i="16"/>
  <c r="E31" i="16"/>
  <c r="E8" i="16"/>
  <c r="E12" i="16"/>
  <c r="E16" i="16"/>
  <c r="E20" i="16"/>
  <c r="E24" i="16"/>
  <c r="E9" i="16"/>
  <c r="E13" i="16"/>
  <c r="E17" i="16"/>
  <c r="E21" i="16"/>
  <c r="E25" i="16"/>
  <c r="E6" i="16"/>
  <c r="E30" i="16"/>
  <c r="E69" i="15"/>
  <c r="E67" i="15"/>
  <c r="E65" i="15"/>
  <c r="E63" i="15"/>
  <c r="E61" i="15"/>
  <c r="E57" i="15"/>
  <c r="E59" i="15"/>
  <c r="E54" i="15"/>
  <c r="E52" i="15"/>
  <c r="E50" i="15"/>
  <c r="E46" i="15"/>
  <c r="E38" i="15"/>
  <c r="E36" i="15"/>
  <c r="E34" i="15"/>
  <c r="E32" i="15"/>
  <c r="E30" i="15"/>
  <c r="E28" i="15"/>
  <c r="E26" i="15"/>
  <c r="E22" i="15"/>
  <c r="E20" i="15"/>
  <c r="E18" i="15"/>
  <c r="E16" i="15"/>
  <c r="E14" i="15"/>
  <c r="E12" i="15"/>
  <c r="E10" i="15"/>
  <c r="E8" i="15"/>
  <c r="E6" i="15"/>
  <c r="E70" i="15"/>
  <c r="E68" i="15"/>
  <c r="E66" i="15"/>
  <c r="E64" i="15"/>
  <c r="E62" i="15"/>
  <c r="E58" i="15"/>
  <c r="E56" i="15"/>
  <c r="E55" i="15"/>
  <c r="E53" i="15"/>
  <c r="E51" i="15"/>
  <c r="E47" i="15"/>
  <c r="E45" i="15"/>
  <c r="E37" i="15"/>
  <c r="E35" i="15"/>
  <c r="E33" i="15"/>
  <c r="E31" i="15"/>
  <c r="E29" i="15"/>
  <c r="E27" i="15"/>
  <c r="E25" i="15"/>
  <c r="E21" i="15"/>
  <c r="E19" i="15"/>
  <c r="E17" i="15"/>
  <c r="E15" i="15"/>
  <c r="E13" i="15"/>
  <c r="E11" i="15"/>
  <c r="E9" i="15"/>
  <c r="E7" i="15"/>
  <c r="E5" i="15"/>
  <c r="E56" i="11"/>
  <c r="E54" i="11"/>
  <c r="E52" i="11"/>
  <c r="E50" i="11"/>
  <c r="E48" i="11"/>
  <c r="E46" i="11"/>
  <c r="E44" i="11"/>
  <c r="E42" i="11"/>
  <c r="E40" i="11"/>
  <c r="E38" i="11"/>
  <c r="E36" i="11"/>
  <c r="E34" i="11"/>
  <c r="E32" i="11"/>
  <c r="E30" i="11"/>
  <c r="E28" i="11"/>
  <c r="E26" i="11"/>
  <c r="E24" i="11"/>
  <c r="E22" i="11"/>
  <c r="E20" i="11"/>
  <c r="E18" i="11"/>
  <c r="E10" i="11"/>
  <c r="E8" i="11"/>
  <c r="E4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1" i="11"/>
  <c r="E9" i="11"/>
  <c r="E5" i="11"/>
  <c r="C86" i="3"/>
  <c r="C84" i="3"/>
  <c r="C82" i="3"/>
  <c r="C80" i="3"/>
  <c r="C78" i="3"/>
  <c r="C76" i="3"/>
  <c r="C73" i="3"/>
  <c r="C71" i="3"/>
  <c r="C69" i="3"/>
  <c r="C67" i="3"/>
  <c r="C65" i="3"/>
  <c r="C63" i="3"/>
  <c r="C59" i="3"/>
  <c r="C57" i="3"/>
  <c r="C53" i="3"/>
  <c r="C51" i="3"/>
  <c r="C49" i="3"/>
  <c r="C47" i="3"/>
  <c r="C45" i="3"/>
  <c r="C43" i="3"/>
  <c r="C41" i="3"/>
  <c r="C39" i="3"/>
  <c r="C37" i="3"/>
  <c r="C35" i="3"/>
  <c r="C33" i="3"/>
  <c r="C30" i="3"/>
  <c r="C28" i="3"/>
  <c r="C26" i="3"/>
  <c r="C22" i="3"/>
  <c r="C18" i="3"/>
  <c r="C16" i="3"/>
  <c r="C14" i="3"/>
  <c r="C11" i="3"/>
  <c r="C8" i="3"/>
  <c r="C6" i="3"/>
  <c r="C4" i="3"/>
  <c r="C89" i="3"/>
  <c r="C92" i="3"/>
  <c r="C95" i="3"/>
  <c r="C98" i="3"/>
  <c r="C100" i="3"/>
  <c r="C102" i="3"/>
  <c r="C93" i="3"/>
  <c r="C85" i="3"/>
  <c r="C83" i="3"/>
  <c r="C81" i="3"/>
  <c r="C79" i="3"/>
  <c r="C77" i="3"/>
  <c r="C74" i="3"/>
  <c r="C72" i="3"/>
  <c r="C70" i="3"/>
  <c r="C68" i="3"/>
  <c r="C66" i="3"/>
  <c r="C64" i="3"/>
  <c r="C62" i="3"/>
  <c r="C58" i="3"/>
  <c r="C56" i="3"/>
  <c r="C52" i="3"/>
  <c r="C50" i="3"/>
  <c r="C48" i="3"/>
  <c r="C46" i="3"/>
  <c r="C44" i="3"/>
  <c r="C42" i="3"/>
  <c r="C40" i="3"/>
  <c r="C38" i="3"/>
  <c r="C36" i="3"/>
  <c r="C34" i="3"/>
  <c r="C32" i="3"/>
  <c r="C29" i="3"/>
  <c r="C27" i="3"/>
  <c r="C25" i="3"/>
  <c r="C19" i="3"/>
  <c r="C17" i="3"/>
  <c r="C15" i="3"/>
  <c r="C12" i="3"/>
  <c r="C9" i="3"/>
  <c r="C7" i="3"/>
  <c r="C5" i="3"/>
  <c r="C97" i="3"/>
  <c r="C88" i="3"/>
  <c r="C91" i="3"/>
  <c r="C94" i="3"/>
  <c r="C96" i="3"/>
  <c r="C99" i="3"/>
  <c r="C101" i="3"/>
  <c r="C104" i="3"/>
  <c r="D6" i="16" l="1"/>
  <c r="F6" i="16"/>
  <c r="F21" i="16"/>
  <c r="D21" i="16"/>
  <c r="D13" i="16"/>
  <c r="F13" i="16"/>
  <c r="D24" i="16"/>
  <c r="F24" i="16"/>
  <c r="F16" i="16"/>
  <c r="D16" i="16"/>
  <c r="F8" i="16"/>
  <c r="D8" i="16"/>
  <c r="D29" i="16"/>
  <c r="F29" i="16"/>
  <c r="D23" i="16"/>
  <c r="F23" i="16"/>
  <c r="D15" i="16"/>
  <c r="F15" i="16"/>
  <c r="D26" i="16"/>
  <c r="F26" i="16"/>
  <c r="D18" i="16"/>
  <c r="F18" i="16"/>
  <c r="D10" i="16"/>
  <c r="F10" i="16"/>
  <c r="F30" i="16"/>
  <c r="D30" i="16"/>
  <c r="D25" i="16"/>
  <c r="F25" i="16"/>
  <c r="F17" i="16"/>
  <c r="D17" i="16"/>
  <c r="D9" i="16"/>
  <c r="F9" i="16"/>
  <c r="D20" i="16"/>
  <c r="F20" i="16"/>
  <c r="D12" i="16"/>
  <c r="F12" i="16"/>
  <c r="F31" i="16"/>
  <c r="D31" i="16"/>
  <c r="F5" i="16"/>
  <c r="D5" i="16"/>
  <c r="F19" i="16"/>
  <c r="D19" i="16"/>
  <c r="D11" i="16"/>
  <c r="F11" i="16"/>
  <c r="D22" i="16"/>
  <c r="F22" i="16"/>
  <c r="D14" i="16"/>
  <c r="F14" i="16"/>
  <c r="D4" i="16"/>
  <c r="F4" i="16"/>
  <c r="D7" i="15"/>
  <c r="F7" i="15"/>
  <c r="D11" i="15"/>
  <c r="F11" i="15"/>
  <c r="F15" i="15"/>
  <c r="D15" i="15"/>
  <c r="F19" i="15"/>
  <c r="D19" i="15"/>
  <c r="D25" i="15"/>
  <c r="F25" i="15"/>
  <c r="D29" i="15"/>
  <c r="F29" i="15"/>
  <c r="F33" i="15"/>
  <c r="D33" i="15"/>
  <c r="F37" i="15"/>
  <c r="D37" i="15"/>
  <c r="D47" i="15"/>
  <c r="F47" i="15"/>
  <c r="F53" i="15"/>
  <c r="D53" i="15"/>
  <c r="D56" i="15"/>
  <c r="F56" i="15"/>
  <c r="D62" i="15"/>
  <c r="F62" i="15"/>
  <c r="D66" i="15"/>
  <c r="F66" i="15"/>
  <c r="F70" i="15"/>
  <c r="D70" i="15"/>
  <c r="D8" i="15"/>
  <c r="F8" i="15"/>
  <c r="F12" i="15"/>
  <c r="D12" i="15"/>
  <c r="D16" i="15"/>
  <c r="F16" i="15"/>
  <c r="D20" i="15"/>
  <c r="F20" i="15"/>
  <c r="F26" i="15"/>
  <c r="D26" i="15"/>
  <c r="F30" i="15"/>
  <c r="D30" i="15"/>
  <c r="F34" i="15"/>
  <c r="D34" i="15"/>
  <c r="D38" i="15"/>
  <c r="F38" i="15"/>
  <c r="F50" i="15"/>
  <c r="D50" i="15"/>
  <c r="D54" i="15"/>
  <c r="F54" i="15"/>
  <c r="D57" i="15"/>
  <c r="F57" i="15"/>
  <c r="F63" i="15"/>
  <c r="D63" i="15"/>
  <c r="D67" i="15"/>
  <c r="F67" i="15"/>
  <c r="D5" i="15"/>
  <c r="F5" i="15"/>
  <c r="D9" i="15"/>
  <c r="F9" i="15"/>
  <c r="D13" i="15"/>
  <c r="F13" i="15"/>
  <c r="D17" i="15"/>
  <c r="F17" i="15"/>
  <c r="F21" i="15"/>
  <c r="D21" i="15"/>
  <c r="D27" i="15"/>
  <c r="F27" i="15"/>
  <c r="F31" i="15"/>
  <c r="D31" i="15"/>
  <c r="D35" i="15"/>
  <c r="F35" i="15"/>
  <c r="D45" i="15"/>
  <c r="F45" i="15"/>
  <c r="F51" i="15"/>
  <c r="D51" i="15"/>
  <c r="D55" i="15"/>
  <c r="F55" i="15"/>
  <c r="F58" i="15"/>
  <c r="D58" i="15"/>
  <c r="D64" i="15"/>
  <c r="F64" i="15"/>
  <c r="D68" i="15"/>
  <c r="F68" i="15"/>
  <c r="F6" i="15"/>
  <c r="D6" i="15"/>
  <c r="D10" i="15"/>
  <c r="F10" i="15"/>
  <c r="F14" i="15"/>
  <c r="D14" i="15"/>
  <c r="F18" i="15"/>
  <c r="D18" i="15"/>
  <c r="F22" i="15"/>
  <c r="D22" i="15"/>
  <c r="D28" i="15"/>
  <c r="F28" i="15"/>
  <c r="D32" i="15"/>
  <c r="F32" i="15"/>
  <c r="F36" i="15"/>
  <c r="D36" i="15"/>
  <c r="D46" i="15"/>
  <c r="F46" i="15"/>
  <c r="F52" i="15"/>
  <c r="D52" i="15"/>
  <c r="F59" i="15"/>
  <c r="D59" i="15"/>
  <c r="F61" i="15"/>
  <c r="D61" i="15"/>
  <c r="F65" i="15"/>
  <c r="D65" i="15"/>
  <c r="D69" i="15"/>
  <c r="F69" i="15"/>
  <c r="D9" i="11"/>
  <c r="F9" i="11"/>
  <c r="F19" i="11"/>
  <c r="D19" i="11"/>
  <c r="D23" i="11"/>
  <c r="F23" i="11"/>
  <c r="F27" i="11"/>
  <c r="D27" i="11"/>
  <c r="F31" i="11"/>
  <c r="D31" i="11"/>
  <c r="F35" i="11"/>
  <c r="D35" i="11"/>
  <c r="D39" i="11"/>
  <c r="F39" i="11"/>
  <c r="D43" i="11"/>
  <c r="F43" i="11"/>
  <c r="F47" i="11"/>
  <c r="D47" i="11"/>
  <c r="D51" i="11"/>
  <c r="F51" i="11"/>
  <c r="D55" i="11"/>
  <c r="F55" i="11"/>
  <c r="F8" i="11"/>
  <c r="D8" i="11"/>
  <c r="F18" i="11"/>
  <c r="D18" i="11"/>
  <c r="D22" i="11"/>
  <c r="F22" i="11"/>
  <c r="D26" i="11"/>
  <c r="F26" i="11"/>
  <c r="D30" i="11"/>
  <c r="F30" i="11"/>
  <c r="F34" i="11"/>
  <c r="D34" i="11"/>
  <c r="F38" i="11"/>
  <c r="D38" i="11"/>
  <c r="F42" i="11"/>
  <c r="D42" i="11"/>
  <c r="D46" i="11"/>
  <c r="F46" i="11"/>
  <c r="D50" i="11"/>
  <c r="F50" i="11"/>
  <c r="F54" i="11"/>
  <c r="D54" i="11"/>
  <c r="F5" i="11"/>
  <c r="D5" i="11"/>
  <c r="D11" i="11"/>
  <c r="F11" i="11"/>
  <c r="D21" i="11"/>
  <c r="F21" i="11"/>
  <c r="D25" i="11"/>
  <c r="F25" i="11"/>
  <c r="D29" i="11"/>
  <c r="F29" i="11"/>
  <c r="D33" i="11"/>
  <c r="F33" i="11"/>
  <c r="D37" i="11"/>
  <c r="F37" i="11"/>
  <c r="D41" i="11"/>
  <c r="F41" i="11"/>
  <c r="D45" i="11"/>
  <c r="F45" i="11"/>
  <c r="D49" i="11"/>
  <c r="F49" i="11"/>
  <c r="F53" i="11"/>
  <c r="D53" i="11"/>
  <c r="F4" i="11"/>
  <c r="D4" i="11"/>
  <c r="D10" i="11"/>
  <c r="F10" i="11"/>
  <c r="F20" i="11"/>
  <c r="D20" i="11"/>
  <c r="F24" i="11"/>
  <c r="D24" i="11"/>
  <c r="D28" i="11"/>
  <c r="F28" i="11"/>
  <c r="F32" i="11"/>
  <c r="D32" i="11"/>
  <c r="F36" i="11"/>
  <c r="D36" i="11"/>
  <c r="D40" i="11"/>
  <c r="F40" i="11"/>
  <c r="F44" i="11"/>
  <c r="D44" i="11"/>
  <c r="F48" i="11"/>
  <c r="D48" i="11"/>
  <c r="D52" i="11"/>
  <c r="F52" i="11"/>
  <c r="F56" i="11"/>
  <c r="D56" i="11"/>
  <c r="D104" i="3"/>
  <c r="B104" i="3"/>
  <c r="D99" i="3"/>
  <c r="B99" i="3"/>
  <c r="D94" i="3"/>
  <c r="B94" i="3"/>
  <c r="B88" i="3"/>
  <c r="D88" i="3"/>
  <c r="B5" i="3"/>
  <c r="D5" i="3"/>
  <c r="B9" i="3"/>
  <c r="D9" i="3"/>
  <c r="D15" i="3"/>
  <c r="B15" i="3"/>
  <c r="B19" i="3"/>
  <c r="D19" i="3"/>
  <c r="B27" i="3"/>
  <c r="D27" i="3"/>
  <c r="B32" i="3"/>
  <c r="D32" i="3"/>
  <c r="D36" i="3"/>
  <c r="B36" i="3"/>
  <c r="B40" i="3"/>
  <c r="D40" i="3"/>
  <c r="D44" i="3"/>
  <c r="B44" i="3"/>
  <c r="B48" i="3"/>
  <c r="D48" i="3"/>
  <c r="D52" i="3"/>
  <c r="B52" i="3"/>
  <c r="D58" i="3"/>
  <c r="B58" i="3"/>
  <c r="B64" i="3"/>
  <c r="D64" i="3"/>
  <c r="D68" i="3"/>
  <c r="B68" i="3"/>
  <c r="D72" i="3"/>
  <c r="B72" i="3"/>
  <c r="B77" i="3"/>
  <c r="D77" i="3"/>
  <c r="B81" i="3"/>
  <c r="D81" i="3"/>
  <c r="B85" i="3"/>
  <c r="D85" i="3"/>
  <c r="B102" i="3"/>
  <c r="D102" i="3"/>
  <c r="D98" i="3"/>
  <c r="B98" i="3"/>
  <c r="B92" i="3"/>
  <c r="D92" i="3"/>
  <c r="B4" i="3"/>
  <c r="D4" i="3"/>
  <c r="B8" i="3"/>
  <c r="D8" i="3"/>
  <c r="B14" i="3"/>
  <c r="D14" i="3"/>
  <c r="B18" i="3"/>
  <c r="D18" i="3"/>
  <c r="D26" i="3"/>
  <c r="B26" i="3"/>
  <c r="B30" i="3"/>
  <c r="D30" i="3"/>
  <c r="D35" i="3"/>
  <c r="B35" i="3"/>
  <c r="D39" i="3"/>
  <c r="B39" i="3"/>
  <c r="D43" i="3"/>
  <c r="B43" i="3"/>
  <c r="B47" i="3"/>
  <c r="D47" i="3"/>
  <c r="B51" i="3"/>
  <c r="D51" i="3"/>
  <c r="D57" i="3"/>
  <c r="B57" i="3"/>
  <c r="B63" i="3"/>
  <c r="D63" i="3"/>
  <c r="D67" i="3"/>
  <c r="B67" i="3"/>
  <c r="D71" i="3"/>
  <c r="B71" i="3"/>
  <c r="D76" i="3"/>
  <c r="B76" i="3"/>
  <c r="B80" i="3"/>
  <c r="D80" i="3"/>
  <c r="B84" i="3"/>
  <c r="D84" i="3"/>
  <c r="D101" i="3"/>
  <c r="B101" i="3"/>
  <c r="D96" i="3"/>
  <c r="B96" i="3"/>
  <c r="B91" i="3"/>
  <c r="D91" i="3"/>
  <c r="B97" i="3"/>
  <c r="D97" i="3"/>
  <c r="D7" i="3"/>
  <c r="B7" i="3"/>
  <c r="B12" i="3"/>
  <c r="D12" i="3"/>
  <c r="B17" i="3"/>
  <c r="D17" i="3"/>
  <c r="D25" i="3"/>
  <c r="B25" i="3"/>
  <c r="B29" i="3"/>
  <c r="D29" i="3"/>
  <c r="D34" i="3"/>
  <c r="B34" i="3"/>
  <c r="D38" i="3"/>
  <c r="B38" i="3"/>
  <c r="B42" i="3"/>
  <c r="D42" i="3"/>
  <c r="B46" i="3"/>
  <c r="D46" i="3"/>
  <c r="B50" i="3"/>
  <c r="D50" i="3"/>
  <c r="D56" i="3"/>
  <c r="B56" i="3"/>
  <c r="D62" i="3"/>
  <c r="B62" i="3"/>
  <c r="B66" i="3"/>
  <c r="D66" i="3"/>
  <c r="B70" i="3"/>
  <c r="D70" i="3"/>
  <c r="D74" i="3"/>
  <c r="B74" i="3"/>
  <c r="D79" i="3"/>
  <c r="B79" i="3"/>
  <c r="B83" i="3"/>
  <c r="D83" i="3"/>
  <c r="D93" i="3"/>
  <c r="B93" i="3"/>
  <c r="D100" i="3"/>
  <c r="B100" i="3"/>
  <c r="B95" i="3"/>
  <c r="D95" i="3"/>
  <c r="B89" i="3"/>
  <c r="D89" i="3"/>
  <c r="D6" i="3"/>
  <c r="B6" i="3"/>
  <c r="D11" i="3"/>
  <c r="B11" i="3"/>
  <c r="D16" i="3"/>
  <c r="B16" i="3"/>
  <c r="D22" i="3"/>
  <c r="B22" i="3"/>
  <c r="D28" i="3"/>
  <c r="B28" i="3"/>
  <c r="B33" i="3"/>
  <c r="D33" i="3"/>
  <c r="B37" i="3"/>
  <c r="D37" i="3"/>
  <c r="D41" i="3"/>
  <c r="B41" i="3"/>
  <c r="B45" i="3"/>
  <c r="D45" i="3"/>
  <c r="D49" i="3"/>
  <c r="B49" i="3"/>
  <c r="B53" i="3"/>
  <c r="D53" i="3"/>
  <c r="D59" i="3"/>
  <c r="B59" i="3"/>
  <c r="B65" i="3"/>
  <c r="D65" i="3"/>
  <c r="B69" i="3"/>
  <c r="D69" i="3"/>
  <c r="D73" i="3"/>
  <c r="B73" i="3"/>
  <c r="B78" i="3"/>
  <c r="D78" i="3"/>
  <c r="D82" i="3"/>
  <c r="B82" i="3"/>
  <c r="D86" i="3"/>
  <c r="B86" i="3"/>
  <c r="D25" i="8" l="1"/>
  <c r="D64" i="8"/>
  <c r="D46" i="8"/>
  <c r="C6" i="9" l="1"/>
  <c r="E6" i="9"/>
  <c r="C24" i="9"/>
  <c r="E24" i="9"/>
  <c r="C17" i="9"/>
  <c r="E17" i="9"/>
  <c r="C25" i="8"/>
  <c r="E25" i="8"/>
  <c r="C46" i="8"/>
  <c r="E46" i="8"/>
  <c r="C64" i="8"/>
  <c r="E64" i="8"/>
  <c r="D37" i="8" l="1"/>
  <c r="D49" i="8"/>
  <c r="D72" i="8"/>
  <c r="E49" i="8" l="1"/>
  <c r="C49" i="8"/>
  <c r="C72" i="8"/>
  <c r="E72" i="8"/>
  <c r="C37" i="8"/>
  <c r="E37" i="8"/>
  <c r="D45" i="8" l="1"/>
  <c r="D24" i="8"/>
  <c r="D57" i="8"/>
  <c r="D52" i="8"/>
  <c r="C52" i="8" l="1"/>
  <c r="E52" i="8"/>
  <c r="C24" i="8"/>
  <c r="E24" i="8"/>
  <c r="E57" i="8"/>
  <c r="C57" i="8"/>
  <c r="C45" i="8"/>
  <c r="E45" i="8"/>
  <c r="E20" i="9" l="1"/>
  <c r="C20" i="9"/>
  <c r="C21" i="9"/>
  <c r="E21" i="9"/>
  <c r="C13" i="9"/>
  <c r="E13" i="9"/>
  <c r="C14" i="9"/>
  <c r="E14" i="9"/>
  <c r="C4" i="9"/>
  <c r="E4" i="9"/>
  <c r="D36" i="8" l="1"/>
  <c r="C36" i="8" l="1"/>
  <c r="E36" i="8"/>
  <c r="E23" i="9" l="1"/>
  <c r="C23" i="9"/>
  <c r="C16" i="9" l="1"/>
  <c r="E16" i="9"/>
  <c r="C22" i="9" l="1"/>
  <c r="E22" i="9"/>
  <c r="E15" i="9"/>
  <c r="C15" i="9"/>
  <c r="E5" i="9"/>
  <c r="C5" i="9"/>
  <c r="D14" i="8" l="1"/>
  <c r="D70" i="8"/>
  <c r="D47" i="8"/>
  <c r="D56" i="8" l="1"/>
  <c r="E70" i="8"/>
  <c r="C70" i="8"/>
  <c r="D33" i="8"/>
  <c r="E47" i="8"/>
  <c r="C47" i="8"/>
  <c r="C14" i="8"/>
  <c r="E14" i="8"/>
  <c r="C33" i="8" l="1"/>
  <c r="E33" i="8"/>
  <c r="E56" i="8"/>
  <c r="C56" i="8"/>
  <c r="D28" i="8" l="1"/>
  <c r="D29" i="8"/>
  <c r="C29" i="8" l="1"/>
  <c r="E29" i="8"/>
  <c r="E28" i="8"/>
  <c r="C28" i="8"/>
  <c r="C7" i="9" l="1"/>
  <c r="E7" i="9"/>
  <c r="C12" i="9"/>
  <c r="E12" i="9"/>
  <c r="C19" i="9"/>
  <c r="E19" i="9"/>
  <c r="D15" i="8" l="1"/>
  <c r="D11" i="8" l="1"/>
  <c r="E15" i="8"/>
  <c r="C15" i="8"/>
  <c r="E11" i="8" l="1"/>
  <c r="C11" i="8"/>
  <c r="D55" i="8" l="1"/>
  <c r="D66" i="8"/>
  <c r="D51" i="8"/>
  <c r="D68" i="8"/>
  <c r="D32" i="8"/>
  <c r="D48" i="8"/>
  <c r="E10" i="9" l="1"/>
  <c r="C10" i="9"/>
  <c r="C8" i="9"/>
  <c r="E8" i="9"/>
  <c r="C51" i="8"/>
  <c r="E51" i="8"/>
  <c r="C66" i="8"/>
  <c r="E66" i="8"/>
  <c r="E32" i="8"/>
  <c r="C32" i="8"/>
  <c r="C48" i="8"/>
  <c r="E48" i="8"/>
  <c r="C68" i="8"/>
  <c r="E68" i="8"/>
  <c r="C55" i="8"/>
  <c r="E55" i="8"/>
  <c r="D30" i="8" l="1"/>
  <c r="D31" i="8"/>
  <c r="D41" i="8"/>
  <c r="E41" i="8" l="1"/>
  <c r="C41" i="8"/>
  <c r="E30" i="8"/>
  <c r="C30" i="8"/>
  <c r="E31" i="8"/>
  <c r="C31" i="8"/>
  <c r="D69" i="8" l="1"/>
  <c r="C69" i="8" l="1"/>
  <c r="E69" i="8"/>
  <c r="C18" i="9" l="1"/>
  <c r="E18" i="9"/>
  <c r="E9" i="9"/>
  <c r="C9" i="9"/>
  <c r="E11" i="9"/>
  <c r="C11" i="9"/>
  <c r="D27" i="8" l="1"/>
  <c r="D71" i="8"/>
  <c r="D34" i="8"/>
  <c r="D63" i="8"/>
  <c r="D61" i="8"/>
  <c r="D58" i="8"/>
  <c r="D53" i="8"/>
  <c r="D44" i="8"/>
  <c r="D42" i="8"/>
  <c r="D39" i="8"/>
  <c r="D23" i="8"/>
  <c r="D21" i="8"/>
  <c r="D19" i="8"/>
  <c r="D17" i="8"/>
  <c r="D16" i="8"/>
  <c r="D13" i="8"/>
  <c r="D9" i="8"/>
  <c r="D7" i="8"/>
  <c r="D5" i="8"/>
  <c r="D65" i="8"/>
  <c r="D26" i="8"/>
  <c r="D35" i="8"/>
  <c r="D67" i="8"/>
  <c r="D62" i="8"/>
  <c r="D60" i="8"/>
  <c r="D59" i="8"/>
  <c r="D54" i="8"/>
  <c r="D50" i="8"/>
  <c r="D43" i="8"/>
  <c r="D40" i="8"/>
  <c r="D38" i="8"/>
  <c r="D22" i="8"/>
  <c r="D20" i="8"/>
  <c r="D18" i="8"/>
  <c r="D12" i="8"/>
  <c r="D10" i="8"/>
  <c r="D8" i="8"/>
  <c r="D6" i="8"/>
  <c r="D4" i="8"/>
  <c r="E6" i="8" l="1"/>
  <c r="C6" i="8"/>
  <c r="C10" i="8"/>
  <c r="E10" i="8"/>
  <c r="E18" i="8"/>
  <c r="C18" i="8"/>
  <c r="E22" i="8"/>
  <c r="C22" i="8"/>
  <c r="E40" i="8"/>
  <c r="C40" i="8"/>
  <c r="E50" i="8"/>
  <c r="C50" i="8"/>
  <c r="C59" i="8"/>
  <c r="E59" i="8"/>
  <c r="C62" i="8"/>
  <c r="E62" i="8"/>
  <c r="C35" i="8"/>
  <c r="E35" i="8"/>
  <c r="C65" i="8"/>
  <c r="E65" i="8"/>
  <c r="C7" i="8"/>
  <c r="E7" i="8"/>
  <c r="E16" i="8"/>
  <c r="C16" i="8"/>
  <c r="C19" i="8"/>
  <c r="E19" i="8"/>
  <c r="C23" i="8"/>
  <c r="E23" i="8"/>
  <c r="E42" i="8"/>
  <c r="C42" i="8"/>
  <c r="E53" i="8"/>
  <c r="C53" i="8"/>
  <c r="C63" i="8"/>
  <c r="E63" i="8"/>
  <c r="E71" i="8"/>
  <c r="C71" i="8"/>
  <c r="C4" i="8"/>
  <c r="E4" i="8"/>
  <c r="E8" i="8"/>
  <c r="C8" i="8"/>
  <c r="C12" i="8"/>
  <c r="E12" i="8"/>
  <c r="C20" i="8"/>
  <c r="E20" i="8"/>
  <c r="C38" i="8"/>
  <c r="E38" i="8"/>
  <c r="E43" i="8"/>
  <c r="C43" i="8"/>
  <c r="C54" i="8"/>
  <c r="E54" i="8"/>
  <c r="C60" i="8"/>
  <c r="E60" i="8"/>
  <c r="E67" i="8"/>
  <c r="C67" i="8"/>
  <c r="E26" i="8"/>
  <c r="C26" i="8"/>
  <c r="C5" i="8"/>
  <c r="E5" i="8"/>
  <c r="E9" i="8"/>
  <c r="C9" i="8"/>
  <c r="E13" i="8"/>
  <c r="C13" i="8"/>
  <c r="C17" i="8"/>
  <c r="E17" i="8"/>
  <c r="C21" i="8"/>
  <c r="E21" i="8"/>
  <c r="E39" i="8"/>
  <c r="C39" i="8"/>
  <c r="C44" i="8"/>
  <c r="E44" i="8"/>
  <c r="C58" i="8"/>
  <c r="E58" i="8"/>
  <c r="E61" i="8"/>
  <c r="C61" i="8"/>
  <c r="C34" i="8"/>
  <c r="E34" i="8"/>
  <c r="C27" i="8"/>
  <c r="E27" i="8"/>
  <c r="E29" i="12" l="1"/>
  <c r="D29" i="12" l="1"/>
  <c r="F29" i="12"/>
  <c r="E24" i="17" l="1"/>
  <c r="D24" i="17" l="1"/>
  <c r="F24" i="17"/>
  <c r="E4" i="17" l="1"/>
  <c r="E27" i="12"/>
  <c r="D4" i="17" l="1"/>
  <c r="F4" i="17"/>
  <c r="D27" i="12"/>
  <c r="F27" i="12"/>
  <c r="E13" i="17" l="1"/>
  <c r="E18" i="17"/>
  <c r="E12" i="17"/>
  <c r="E19" i="17"/>
  <c r="D19" i="17" l="1"/>
  <c r="F19" i="17"/>
  <c r="D18" i="17"/>
  <c r="F18" i="17"/>
  <c r="D12" i="17"/>
  <c r="F12" i="17"/>
  <c r="D13" i="17"/>
  <c r="F13" i="17"/>
  <c r="E10" i="12"/>
  <c r="E9" i="12"/>
  <c r="E21" i="12"/>
  <c r="F9" i="12" l="1"/>
  <c r="D9" i="12"/>
  <c r="F21" i="12"/>
  <c r="D21" i="12"/>
  <c r="D10" i="12"/>
  <c r="F10" i="12"/>
  <c r="E35" i="17" l="1"/>
  <c r="E5" i="17"/>
  <c r="E43" i="17"/>
  <c r="E41" i="17"/>
  <c r="E39" i="17"/>
  <c r="E37" i="17"/>
  <c r="E34" i="17"/>
  <c r="E31" i="17"/>
  <c r="E29" i="17"/>
  <c r="E27" i="17"/>
  <c r="E25" i="17"/>
  <c r="E21" i="17"/>
  <c r="E17" i="17"/>
  <c r="E15" i="17"/>
  <c r="E11" i="17"/>
  <c r="E9" i="17"/>
  <c r="E7" i="17"/>
  <c r="E42" i="17"/>
  <c r="E40" i="17"/>
  <c r="E38" i="17"/>
  <c r="E36" i="17"/>
  <c r="E33" i="17"/>
  <c r="E32" i="17"/>
  <c r="E30" i="17"/>
  <c r="E28" i="17"/>
  <c r="E26" i="17"/>
  <c r="E22" i="17"/>
  <c r="E20" i="17"/>
  <c r="E16" i="17"/>
  <c r="E14" i="17"/>
  <c r="E10" i="17"/>
  <c r="E8" i="17"/>
  <c r="E6" i="17"/>
  <c r="E43" i="12"/>
  <c r="E41" i="12"/>
  <c r="E39" i="12"/>
  <c r="E37" i="12"/>
  <c r="E35" i="12"/>
  <c r="E34" i="12"/>
  <c r="E31" i="12"/>
  <c r="E26" i="12"/>
  <c r="E24" i="12"/>
  <c r="E22" i="12"/>
  <c r="E18" i="12"/>
  <c r="E16" i="12"/>
  <c r="E14" i="12"/>
  <c r="E20" i="12"/>
  <c r="E11" i="12"/>
  <c r="E7" i="12"/>
  <c r="E5" i="12"/>
  <c r="E44" i="12"/>
  <c r="E42" i="12"/>
  <c r="E40" i="12"/>
  <c r="E38" i="12"/>
  <c r="E36" i="12"/>
  <c r="E32" i="12"/>
  <c r="E33" i="12"/>
  <c r="E30" i="12"/>
  <c r="E25" i="12"/>
  <c r="E23" i="12"/>
  <c r="E19" i="12"/>
  <c r="E17" i="12"/>
  <c r="E15" i="12"/>
  <c r="E13" i="12"/>
  <c r="E12" i="12"/>
  <c r="E8" i="12"/>
  <c r="E6" i="12"/>
  <c r="E4" i="12"/>
  <c r="F5" i="17" l="1"/>
  <c r="D5" i="17"/>
  <c r="D35" i="17"/>
  <c r="F35" i="17"/>
  <c r="D8" i="17"/>
  <c r="F8" i="17"/>
  <c r="D14" i="17"/>
  <c r="F14" i="17"/>
  <c r="D20" i="17"/>
  <c r="F20" i="17"/>
  <c r="D26" i="17"/>
  <c r="F26" i="17"/>
  <c r="F30" i="17"/>
  <c r="D30" i="17"/>
  <c r="D33" i="17"/>
  <c r="F33" i="17"/>
  <c r="D38" i="17"/>
  <c r="F38" i="17"/>
  <c r="D42" i="17"/>
  <c r="F42" i="17"/>
  <c r="F9" i="17"/>
  <c r="D9" i="17"/>
  <c r="F15" i="17"/>
  <c r="D15" i="17"/>
  <c r="D21" i="17"/>
  <c r="F21" i="17"/>
  <c r="F27" i="17"/>
  <c r="D27" i="17"/>
  <c r="D31" i="17"/>
  <c r="F31" i="17"/>
  <c r="F37" i="17"/>
  <c r="D37" i="17"/>
  <c r="F41" i="17"/>
  <c r="D41" i="17"/>
  <c r="F6" i="17"/>
  <c r="D6" i="17"/>
  <c r="D10" i="17"/>
  <c r="F10" i="17"/>
  <c r="D16" i="17"/>
  <c r="F16" i="17"/>
  <c r="D22" i="17"/>
  <c r="F22" i="17"/>
  <c r="F28" i="17"/>
  <c r="D28" i="17"/>
  <c r="D32" i="17"/>
  <c r="F32" i="17"/>
  <c r="D36" i="17"/>
  <c r="F36" i="17"/>
  <c r="D40" i="17"/>
  <c r="F40" i="17"/>
  <c r="F7" i="17"/>
  <c r="D7" i="17"/>
  <c r="F11" i="17"/>
  <c r="D11" i="17"/>
  <c r="F17" i="17"/>
  <c r="D17" i="17"/>
  <c r="D25" i="17"/>
  <c r="F25" i="17"/>
  <c r="F29" i="17"/>
  <c r="D29" i="17"/>
  <c r="F34" i="17"/>
  <c r="D34" i="17"/>
  <c r="F39" i="17"/>
  <c r="D39" i="17"/>
  <c r="D43" i="17"/>
  <c r="F43" i="17"/>
  <c r="D6" i="12"/>
  <c r="F6" i="12"/>
  <c r="F12" i="12"/>
  <c r="D12" i="12"/>
  <c r="D15" i="12"/>
  <c r="F15" i="12"/>
  <c r="F19" i="12"/>
  <c r="D19" i="12"/>
  <c r="D25" i="12"/>
  <c r="F25" i="12"/>
  <c r="F33" i="12"/>
  <c r="D33" i="12"/>
  <c r="F36" i="12"/>
  <c r="D36" i="12"/>
  <c r="F40" i="12"/>
  <c r="D40" i="12"/>
  <c r="F44" i="12"/>
  <c r="D44" i="12"/>
  <c r="F7" i="12"/>
  <c r="D7" i="12"/>
  <c r="D20" i="12"/>
  <c r="F20" i="12"/>
  <c r="D16" i="12"/>
  <c r="F16" i="12"/>
  <c r="F22" i="12"/>
  <c r="D22" i="12"/>
  <c r="F26" i="12"/>
  <c r="D26" i="12"/>
  <c r="F34" i="12"/>
  <c r="D34" i="12"/>
  <c r="D37" i="12"/>
  <c r="F37" i="12"/>
  <c r="F41" i="12"/>
  <c r="D41" i="12"/>
  <c r="D4" i="12"/>
  <c r="F4" i="12"/>
  <c r="F8" i="12"/>
  <c r="D8" i="12"/>
  <c r="F13" i="12"/>
  <c r="D13" i="12"/>
  <c r="F17" i="12"/>
  <c r="D17" i="12"/>
  <c r="F23" i="12"/>
  <c r="D23" i="12"/>
  <c r="D30" i="12"/>
  <c r="F30" i="12"/>
  <c r="D32" i="12"/>
  <c r="F32" i="12"/>
  <c r="F38" i="12"/>
  <c r="D38" i="12"/>
  <c r="D42" i="12"/>
  <c r="F42" i="12"/>
  <c r="F5" i="12"/>
  <c r="D5" i="12"/>
  <c r="D11" i="12"/>
  <c r="F11" i="12"/>
  <c r="F14" i="12"/>
  <c r="D14" i="12"/>
  <c r="D18" i="12"/>
  <c r="F18" i="12"/>
  <c r="D24" i="12"/>
  <c r="F24" i="12"/>
  <c r="F31" i="12"/>
  <c r="D31" i="12"/>
  <c r="D35" i="12"/>
  <c r="F35" i="12"/>
  <c r="F39" i="12"/>
  <c r="D39" i="12"/>
  <c r="F43" i="12"/>
  <c r="D43" i="12"/>
  <c r="E110" i="14" l="1"/>
  <c r="E113" i="14"/>
  <c r="F110" i="14" l="1"/>
  <c r="D110" i="14"/>
  <c r="D113" i="14"/>
  <c r="F113" i="14"/>
  <c r="E72" i="14" l="1"/>
  <c r="E74" i="14"/>
  <c r="E76" i="14"/>
  <c r="E78" i="14"/>
  <c r="E80" i="14"/>
  <c r="E82" i="14"/>
  <c r="E84" i="14"/>
  <c r="E86" i="14"/>
  <c r="E88" i="14"/>
  <c r="E90" i="14"/>
  <c r="E92" i="14"/>
  <c r="E94" i="14"/>
  <c r="E96" i="14"/>
  <c r="E98" i="14"/>
  <c r="E100" i="14"/>
  <c r="E102" i="14"/>
  <c r="E104" i="14"/>
  <c r="E106" i="14"/>
  <c r="E108" i="14"/>
  <c r="E111" i="14"/>
  <c r="E71" i="14"/>
  <c r="E73" i="14"/>
  <c r="E75" i="14"/>
  <c r="E77" i="14"/>
  <c r="E79" i="14"/>
  <c r="E81" i="14"/>
  <c r="E83" i="14"/>
  <c r="E85" i="14"/>
  <c r="E87" i="14"/>
  <c r="E89" i="14"/>
  <c r="E91" i="14"/>
  <c r="E93" i="14"/>
  <c r="E95" i="14"/>
  <c r="E97" i="14"/>
  <c r="E99" i="14"/>
  <c r="E101" i="14"/>
  <c r="E103" i="14"/>
  <c r="E105" i="14"/>
  <c r="E107" i="14"/>
  <c r="E109" i="14"/>
  <c r="E112" i="14"/>
  <c r="E6" i="14"/>
  <c r="E8" i="14"/>
  <c r="E10" i="14"/>
  <c r="E12" i="14"/>
  <c r="E14" i="14"/>
  <c r="E16" i="14"/>
  <c r="E18" i="14"/>
  <c r="E20" i="14"/>
  <c r="E22" i="14"/>
  <c r="E24" i="14"/>
  <c r="E26" i="14"/>
  <c r="E28" i="14"/>
  <c r="E30" i="14"/>
  <c r="E32" i="14"/>
  <c r="E34" i="14"/>
  <c r="E36" i="14"/>
  <c r="E38" i="14"/>
  <c r="E40" i="14"/>
  <c r="E42" i="14"/>
  <c r="E44" i="14"/>
  <c r="E47" i="14"/>
  <c r="E49" i="14"/>
  <c r="E51" i="14"/>
  <c r="E53" i="14"/>
  <c r="E55" i="14"/>
  <c r="E57" i="14"/>
  <c r="E59" i="14"/>
  <c r="E62" i="14"/>
  <c r="E64" i="14"/>
  <c r="E66" i="14"/>
  <c r="E68" i="14"/>
  <c r="E70" i="14"/>
  <c r="E5" i="14"/>
  <c r="E7" i="14"/>
  <c r="E9" i="14"/>
  <c r="E11" i="14"/>
  <c r="E13" i="14"/>
  <c r="E15" i="14"/>
  <c r="E17" i="14"/>
  <c r="E19" i="14"/>
  <c r="E21" i="14"/>
  <c r="E23" i="14"/>
  <c r="E25" i="14"/>
  <c r="E27" i="14"/>
  <c r="E29" i="14"/>
  <c r="E31" i="14"/>
  <c r="E33" i="14"/>
  <c r="E35" i="14"/>
  <c r="E37" i="14"/>
  <c r="E39" i="14"/>
  <c r="E41" i="14"/>
  <c r="E43" i="14"/>
  <c r="E46" i="14"/>
  <c r="E48" i="14"/>
  <c r="E50" i="14"/>
  <c r="E52" i="14"/>
  <c r="E54" i="14"/>
  <c r="E56" i="14"/>
  <c r="E58" i="14"/>
  <c r="E61" i="14"/>
  <c r="E63" i="14"/>
  <c r="E65" i="14"/>
  <c r="E67" i="14"/>
  <c r="E69" i="14"/>
  <c r="F109" i="14" l="1"/>
  <c r="D109" i="14"/>
  <c r="F105" i="14"/>
  <c r="D105" i="14"/>
  <c r="F101" i="14"/>
  <c r="D101" i="14"/>
  <c r="F97" i="14"/>
  <c r="D97" i="14"/>
  <c r="F93" i="14"/>
  <c r="D93" i="14"/>
  <c r="D89" i="14"/>
  <c r="F89" i="14"/>
  <c r="D85" i="14"/>
  <c r="F85" i="14"/>
  <c r="F81" i="14"/>
  <c r="D81" i="14"/>
  <c r="D77" i="14"/>
  <c r="F77" i="14"/>
  <c r="F73" i="14"/>
  <c r="D73" i="14"/>
  <c r="D111" i="14"/>
  <c r="F111" i="14"/>
  <c r="F106" i="14"/>
  <c r="D106" i="14"/>
  <c r="F102" i="14"/>
  <c r="D102" i="14"/>
  <c r="D98" i="14"/>
  <c r="F98" i="14"/>
  <c r="D94" i="14"/>
  <c r="F94" i="14"/>
  <c r="D90" i="14"/>
  <c r="F90" i="14"/>
  <c r="D86" i="14"/>
  <c r="F86" i="14"/>
  <c r="D82" i="14"/>
  <c r="F82" i="14"/>
  <c r="F78" i="14"/>
  <c r="D78" i="14"/>
  <c r="F74" i="14"/>
  <c r="D74" i="14"/>
  <c r="D112" i="14"/>
  <c r="F112" i="14"/>
  <c r="D107" i="14"/>
  <c r="F107" i="14"/>
  <c r="F103" i="14"/>
  <c r="D103" i="14"/>
  <c r="F99" i="14"/>
  <c r="D99" i="14"/>
  <c r="F95" i="14"/>
  <c r="D95" i="14"/>
  <c r="F91" i="14"/>
  <c r="D91" i="14"/>
  <c r="F87" i="14"/>
  <c r="D87" i="14"/>
  <c r="D83" i="14"/>
  <c r="F83" i="14"/>
  <c r="F79" i="14"/>
  <c r="D79" i="14"/>
  <c r="D75" i="14"/>
  <c r="F75" i="14"/>
  <c r="F71" i="14"/>
  <c r="D71" i="14"/>
  <c r="F108" i="14"/>
  <c r="D108" i="14"/>
  <c r="D104" i="14"/>
  <c r="F104" i="14"/>
  <c r="F100" i="14"/>
  <c r="D100" i="14"/>
  <c r="F96" i="14"/>
  <c r="D96" i="14"/>
  <c r="D92" i="14"/>
  <c r="F92" i="14"/>
  <c r="D88" i="14"/>
  <c r="F88" i="14"/>
  <c r="F84" i="14"/>
  <c r="D84" i="14"/>
  <c r="D80" i="14"/>
  <c r="F80" i="14"/>
  <c r="D76" i="14"/>
  <c r="F76" i="14"/>
  <c r="F72" i="14"/>
  <c r="D72" i="14"/>
  <c r="D69" i="14"/>
  <c r="F69" i="14"/>
  <c r="F65" i="14"/>
  <c r="D65" i="14"/>
  <c r="D61" i="14"/>
  <c r="F61" i="14"/>
  <c r="F56" i="14"/>
  <c r="D56" i="14"/>
  <c r="D52" i="14"/>
  <c r="F52" i="14"/>
  <c r="F48" i="14"/>
  <c r="D48" i="14"/>
  <c r="F43" i="14"/>
  <c r="D43" i="14"/>
  <c r="D39" i="14"/>
  <c r="F39" i="14"/>
  <c r="F35" i="14"/>
  <c r="D35" i="14"/>
  <c r="F31" i="14"/>
  <c r="D31" i="14"/>
  <c r="D27" i="14"/>
  <c r="F27" i="14"/>
  <c r="F23" i="14"/>
  <c r="D23" i="14"/>
  <c r="F19" i="14"/>
  <c r="D19" i="14"/>
  <c r="F15" i="14"/>
  <c r="D15" i="14"/>
  <c r="F11" i="14"/>
  <c r="D11" i="14"/>
  <c r="D7" i="14"/>
  <c r="F7" i="14"/>
  <c r="F70" i="14"/>
  <c r="D70" i="14"/>
  <c r="D66" i="14"/>
  <c r="F66" i="14"/>
  <c r="D62" i="14"/>
  <c r="F62" i="14"/>
  <c r="F57" i="14"/>
  <c r="D57" i="14"/>
  <c r="D53" i="14"/>
  <c r="F53" i="14"/>
  <c r="F49" i="14"/>
  <c r="D49" i="14"/>
  <c r="D44" i="14"/>
  <c r="F44" i="14"/>
  <c r="D40" i="14"/>
  <c r="F40" i="14"/>
  <c r="F36" i="14"/>
  <c r="D36" i="14"/>
  <c r="F32" i="14"/>
  <c r="D32" i="14"/>
  <c r="F28" i="14"/>
  <c r="D28" i="14"/>
  <c r="F24" i="14"/>
  <c r="D24" i="14"/>
  <c r="F20" i="14"/>
  <c r="D20" i="14"/>
  <c r="D16" i="14"/>
  <c r="F16" i="14"/>
  <c r="F12" i="14"/>
  <c r="D12" i="14"/>
  <c r="F8" i="14"/>
  <c r="D8" i="14"/>
  <c r="D67" i="14"/>
  <c r="F67" i="14"/>
  <c r="F63" i="14"/>
  <c r="D63" i="14"/>
  <c r="D58" i="14"/>
  <c r="F58" i="14"/>
  <c r="F54" i="14"/>
  <c r="D54" i="14"/>
  <c r="D50" i="14"/>
  <c r="F50" i="14"/>
  <c r="D46" i="14"/>
  <c r="F46" i="14"/>
  <c r="F41" i="14"/>
  <c r="D41" i="14"/>
  <c r="F37" i="14"/>
  <c r="D37" i="14"/>
  <c r="D33" i="14"/>
  <c r="F33" i="14"/>
  <c r="D29" i="14"/>
  <c r="F29" i="14"/>
  <c r="F25" i="14"/>
  <c r="D25" i="14"/>
  <c r="D21" i="14"/>
  <c r="F21" i="14"/>
  <c r="F17" i="14"/>
  <c r="D17" i="14"/>
  <c r="F13" i="14"/>
  <c r="D13" i="14"/>
  <c r="D9" i="14"/>
  <c r="F9" i="14"/>
  <c r="F5" i="14"/>
  <c r="D5" i="14"/>
  <c r="D68" i="14"/>
  <c r="F68" i="14"/>
  <c r="D64" i="14"/>
  <c r="F64" i="14"/>
  <c r="D59" i="14"/>
  <c r="F59" i="14"/>
  <c r="F55" i="14"/>
  <c r="D55" i="14"/>
  <c r="F51" i="14"/>
  <c r="D51" i="14"/>
  <c r="F47" i="14"/>
  <c r="D47" i="14"/>
  <c r="D42" i="14"/>
  <c r="F42" i="14"/>
  <c r="F38" i="14"/>
  <c r="D38" i="14"/>
  <c r="F34" i="14"/>
  <c r="D34" i="14"/>
  <c r="D30" i="14"/>
  <c r="F30" i="14"/>
  <c r="D26" i="14"/>
  <c r="F26" i="14"/>
  <c r="D22" i="14"/>
  <c r="F22" i="14"/>
  <c r="F18" i="14"/>
  <c r="D18" i="14"/>
  <c r="F14" i="14"/>
  <c r="D14" i="14"/>
  <c r="F10" i="14"/>
  <c r="D10" i="14"/>
  <c r="F6" i="14"/>
  <c r="D6" i="14"/>
  <c r="E45" i="14" l="1"/>
  <c r="D45" i="14" l="1"/>
  <c r="F45" i="14"/>
  <c r="E4" i="14" l="1"/>
  <c r="D4" i="14" l="1"/>
  <c r="F4" i="14"/>
</calcChain>
</file>

<file path=xl/sharedStrings.xml><?xml version="1.0" encoding="utf-8"?>
<sst xmlns="http://schemas.openxmlformats.org/spreadsheetml/2006/main" count="1703" uniqueCount="1421">
  <si>
    <t>модель</t>
  </si>
  <si>
    <t>Плотность</t>
  </si>
  <si>
    <t>Штук в упак.</t>
  </si>
  <si>
    <t>Розница</t>
  </si>
  <si>
    <t>Мелкий опт</t>
  </si>
  <si>
    <t>Опт</t>
  </si>
  <si>
    <t>Activity 70</t>
  </si>
  <si>
    <t>C</t>
  </si>
  <si>
    <t>Style 20</t>
  </si>
  <si>
    <t>Style 40</t>
  </si>
  <si>
    <t>Style 70</t>
  </si>
  <si>
    <t>Velour 40</t>
  </si>
  <si>
    <t>Velour 70</t>
  </si>
  <si>
    <t>Attiva 20</t>
  </si>
  <si>
    <t>Attiva 40</t>
  </si>
  <si>
    <t>Attiva 70</t>
  </si>
  <si>
    <t>хлопок</t>
  </si>
  <si>
    <t>шов</t>
  </si>
  <si>
    <t>сетка</t>
  </si>
  <si>
    <t>Nuit</t>
  </si>
  <si>
    <t>шерсть</t>
  </si>
  <si>
    <t>Alpina 120</t>
  </si>
  <si>
    <t>Bella 15</t>
  </si>
  <si>
    <t>Bella 20</t>
  </si>
  <si>
    <t>Bella 20 XXL</t>
  </si>
  <si>
    <t>Bella 40</t>
  </si>
  <si>
    <t>Bella 40 XXL</t>
  </si>
  <si>
    <t>Bella 70</t>
  </si>
  <si>
    <t>Bella 8</t>
  </si>
  <si>
    <t>Body Slim 40</t>
  </si>
  <si>
    <t>Calipso 250</t>
  </si>
  <si>
    <t>Cashmere 200</t>
  </si>
  <si>
    <t>Cortina 300</t>
  </si>
  <si>
    <t>Cortina 600</t>
  </si>
  <si>
    <t>Cotton 150 + Melange</t>
  </si>
  <si>
    <t>Cotton Leggings 150</t>
  </si>
  <si>
    <t>Cotton 150 Vita Bassa</t>
  </si>
  <si>
    <t>Cotton 150  XL, XXL</t>
  </si>
  <si>
    <t>Elastico 20 lycra гольфы</t>
  </si>
  <si>
    <t>Elastico 20 lycra MAXI гольфы</t>
  </si>
  <si>
    <t>Elastico 40 lycra гольфы</t>
  </si>
  <si>
    <t>Feel 160</t>
  </si>
  <si>
    <t>Feel 160 XXL</t>
  </si>
  <si>
    <t>Fiori 20 носки</t>
  </si>
  <si>
    <t>Fiori 40 носки</t>
  </si>
  <si>
    <t>Fleur 20</t>
  </si>
  <si>
    <t>Fleur 40</t>
  </si>
  <si>
    <t>Fleur 70</t>
  </si>
  <si>
    <t>Flirt 20 чулки</t>
  </si>
  <si>
    <t>Flirt 40 чулки</t>
  </si>
  <si>
    <t>Footie 30 подследники</t>
  </si>
  <si>
    <t>Iceland 300</t>
  </si>
  <si>
    <t>Iceland 300 Leggings</t>
  </si>
  <si>
    <t>Lady 15</t>
  </si>
  <si>
    <t>Lady 20</t>
  </si>
  <si>
    <t>Lady 40</t>
  </si>
  <si>
    <t>Lady 70</t>
  </si>
  <si>
    <t>Lady 8</t>
  </si>
  <si>
    <t>Microfibra 100</t>
  </si>
  <si>
    <t>Microfibra 100 Melange</t>
  </si>
  <si>
    <t>Microfibra 100 Vita Bassa</t>
  </si>
  <si>
    <t>Microfibra 100 XXL</t>
  </si>
  <si>
    <t>Microfibra 200</t>
  </si>
  <si>
    <t>Microfibra 200 XXL</t>
  </si>
  <si>
    <t>Microfibra 40</t>
  </si>
  <si>
    <t>Microfibra 70</t>
  </si>
  <si>
    <t>Microrete calze чулки</t>
  </si>
  <si>
    <t>Microrete calzino носки</t>
  </si>
  <si>
    <t>Microrete collant колготки</t>
  </si>
  <si>
    <t>Microrete gb гольфы</t>
  </si>
  <si>
    <t>Microtulle</t>
  </si>
  <si>
    <t>Minielle 20 lycra носки</t>
  </si>
  <si>
    <t>Minielle 40 lycra носки</t>
  </si>
  <si>
    <t>Minima 20 носки</t>
  </si>
  <si>
    <t>Minima 40 носки</t>
  </si>
  <si>
    <t>Molli 15 гольфы</t>
  </si>
  <si>
    <t>Molli 20 гольфы</t>
  </si>
  <si>
    <t>Molli 40 гольфы</t>
  </si>
  <si>
    <t>Molli 40 MAXI гольфы</t>
  </si>
  <si>
    <t>Ottima 20</t>
  </si>
  <si>
    <t>Ottima 20 XXL</t>
  </si>
  <si>
    <t>Ottima 40</t>
  </si>
  <si>
    <t>Ottima 40 XXL</t>
  </si>
  <si>
    <t>Ottima 70</t>
  </si>
  <si>
    <t>Perfect Shape 40</t>
  </si>
  <si>
    <t>Regina 300</t>
  </si>
  <si>
    <t>Regina Leggings 300</t>
  </si>
  <si>
    <t>Regina 600</t>
  </si>
  <si>
    <t>Regina Leggings 600</t>
  </si>
  <si>
    <t xml:space="preserve">Romantic 20 </t>
  </si>
  <si>
    <t>Sensi 20</t>
  </si>
  <si>
    <t>Sensi 40</t>
  </si>
  <si>
    <t>Sensi 70</t>
  </si>
  <si>
    <t>Sensi 8</t>
  </si>
  <si>
    <t>Super Slim 20</t>
  </si>
  <si>
    <t>Super Slim 40</t>
  </si>
  <si>
    <t>Super Slim 70</t>
  </si>
  <si>
    <t>Velato 20 гольфы</t>
  </si>
  <si>
    <t>Velato 40 гольфы</t>
  </si>
  <si>
    <t>Velato 60 гольфы</t>
  </si>
  <si>
    <t>Verona</t>
  </si>
  <si>
    <t>женские носки</t>
  </si>
  <si>
    <t>Ciao 20</t>
  </si>
  <si>
    <t>Ciao 40</t>
  </si>
  <si>
    <t>Ninfa 20</t>
  </si>
  <si>
    <t>Super 20</t>
  </si>
  <si>
    <t>Super 40</t>
  </si>
  <si>
    <t>BD21001 Acacia</t>
  </si>
  <si>
    <t>Топ женский</t>
  </si>
  <si>
    <t>BD22001 Acacia</t>
  </si>
  <si>
    <t>Майка женская</t>
  </si>
  <si>
    <t>BD22270 Cedro</t>
  </si>
  <si>
    <t>BD22271 Castagna</t>
  </si>
  <si>
    <t>BD23001 Acacia</t>
  </si>
  <si>
    <t>Футболка женская</t>
  </si>
  <si>
    <t>Трусики-стринги женские</t>
  </si>
  <si>
    <t>BD31019 Castagna</t>
  </si>
  <si>
    <t>BD31034 Palma</t>
  </si>
  <si>
    <t>BD32002 Acacia</t>
  </si>
  <si>
    <t>Трусики-танга женские</t>
  </si>
  <si>
    <t>BD32003 Castagna</t>
  </si>
  <si>
    <t>Трусики-слипы женские</t>
  </si>
  <si>
    <t>BD33008 Castagna</t>
  </si>
  <si>
    <t>BD33034 Palma</t>
  </si>
  <si>
    <t>BD33035 Palma</t>
  </si>
  <si>
    <t>BD33051 Tremula</t>
  </si>
  <si>
    <t>BD33057 Acacia</t>
  </si>
  <si>
    <t>BD33058 Acacia</t>
  </si>
  <si>
    <t>BD33120 Basilica</t>
  </si>
  <si>
    <t>BD33293 Basilica</t>
  </si>
  <si>
    <t>BD34001 Acacia</t>
  </si>
  <si>
    <t>Трусики женские</t>
  </si>
  <si>
    <t>BD34005 Cedro</t>
  </si>
  <si>
    <t>BD34006 Cedro</t>
  </si>
  <si>
    <t>BD35001 Acacia</t>
  </si>
  <si>
    <t>Трусики-шорты женские</t>
  </si>
  <si>
    <t>BD35007 Larise</t>
  </si>
  <si>
    <t>BD35151 Menta</t>
  </si>
  <si>
    <t>BD36004 Cedro</t>
  </si>
  <si>
    <t>BD36016 Cedro</t>
  </si>
  <si>
    <t>BD36018 Acacia</t>
  </si>
  <si>
    <t>BD37002 Tremula</t>
  </si>
  <si>
    <t>Трусики-бразилиано женские</t>
  </si>
  <si>
    <t>BD37003 Tremula</t>
  </si>
  <si>
    <t>BD37279 Basilica</t>
  </si>
  <si>
    <t>BD37281 Castagna</t>
  </si>
  <si>
    <t>BD37311 Eucalipto</t>
  </si>
  <si>
    <t>BD37313 Cedro</t>
  </si>
  <si>
    <t>BD37339 Acacia</t>
  </si>
  <si>
    <t>Комплект слипы (3 шт.)</t>
  </si>
  <si>
    <t>Absolute Summer 8</t>
  </si>
  <si>
    <t>Absolute Summer 8 XL</t>
  </si>
  <si>
    <t>Absolute Summer 8 AUT</t>
  </si>
  <si>
    <t>Absolute Summer 8 Vita Bassa</t>
  </si>
  <si>
    <t>Afrodite 30</t>
  </si>
  <si>
    <t>Avrora 15</t>
  </si>
  <si>
    <t>Cotton Cashmere</t>
  </si>
  <si>
    <t>Cotton Warm</t>
  </si>
  <si>
    <t>Cotton Wool 100</t>
  </si>
  <si>
    <t>Cotton Wool 100 XL</t>
  </si>
  <si>
    <t>Cotton Wool 160</t>
  </si>
  <si>
    <t>Delia 15</t>
  </si>
  <si>
    <t>Deluxe Pantacollant</t>
  </si>
  <si>
    <t>Demetra 20</t>
  </si>
  <si>
    <t>Demetra 40</t>
  </si>
  <si>
    <t>FILFREE Summer 8</t>
  </si>
  <si>
    <t>First 20 гольфы</t>
  </si>
  <si>
    <t>First 40 гольфы</t>
  </si>
  <si>
    <t>Linea Chic 20</t>
  </si>
  <si>
    <t>Microcotone 150 FD</t>
  </si>
  <si>
    <t>Ninfa 20 Vita Bassa</t>
  </si>
  <si>
    <t xml:space="preserve">Ninfa 40 </t>
  </si>
  <si>
    <t>Ninfa 40 Vita Bassa</t>
  </si>
  <si>
    <t>Ninfa 70</t>
  </si>
  <si>
    <t>Ninfa 70 Vita Bassa</t>
  </si>
  <si>
    <t>Oda 20 Elegance</t>
  </si>
  <si>
    <t>Oda 40 Elegance</t>
  </si>
  <si>
    <t>Ok Shape 40</t>
  </si>
  <si>
    <t>Paola 70</t>
  </si>
  <si>
    <t>Paola 100</t>
  </si>
  <si>
    <t>Paola 100 LUX</t>
  </si>
  <si>
    <t>Perfida 15 Auto чулки</t>
  </si>
  <si>
    <t>Perfida 15 Bas чулки</t>
  </si>
  <si>
    <t>Regina 100</t>
  </si>
  <si>
    <t>Regina 100 XL</t>
  </si>
  <si>
    <t>Retina Classic</t>
  </si>
  <si>
    <t>Slim 40 Control Top</t>
  </si>
  <si>
    <t>Thermo Feeling 100</t>
  </si>
  <si>
    <t>Top Comfort 30</t>
  </si>
  <si>
    <t>Top Comfort 50</t>
  </si>
  <si>
    <t>Top Comfort 70</t>
  </si>
  <si>
    <t>Tulle Classic</t>
  </si>
  <si>
    <t>тюль</t>
  </si>
  <si>
    <t>Vesta 40</t>
  </si>
  <si>
    <t>Vesta 40 XXL</t>
  </si>
  <si>
    <t>Armonia 20</t>
  </si>
  <si>
    <t>Armonia 40</t>
  </si>
  <si>
    <t>Armonia 70</t>
  </si>
  <si>
    <t>Bikini Slim 40</t>
  </si>
  <si>
    <t>Body Form 20</t>
  </si>
  <si>
    <t>Ciao 15</t>
  </si>
  <si>
    <t>Ciao 20 XL</t>
  </si>
  <si>
    <t>Ciao 70</t>
  </si>
  <si>
    <t>Control Body 40</t>
  </si>
  <si>
    <t>Cotton Glam 150</t>
  </si>
  <si>
    <t>Dinamic 20</t>
  </si>
  <si>
    <t>Dinamic 40</t>
  </si>
  <si>
    <t>Gambaletto 20 гольфы</t>
  </si>
  <si>
    <t>Leda 20</t>
  </si>
  <si>
    <t>Make-Up 50</t>
  </si>
  <si>
    <t>Make-Up 70</t>
  </si>
  <si>
    <t>Mara 20 XL</t>
  </si>
  <si>
    <t>MY BEAUTY 50</t>
  </si>
  <si>
    <t>MY BEAUTY 70</t>
  </si>
  <si>
    <t>MY SECRET 20</t>
  </si>
  <si>
    <t>MY SECRET 40</t>
  </si>
  <si>
    <t>MY SECRET Summer 8</t>
  </si>
  <si>
    <t>Repose 20</t>
  </si>
  <si>
    <t>Repose 40</t>
  </si>
  <si>
    <t>Repose 70</t>
  </si>
  <si>
    <t>Teens 20 Vita Bassa</t>
  </si>
  <si>
    <t>Teens 40 Vita Bassa</t>
  </si>
  <si>
    <t>Tonic 70</t>
  </si>
  <si>
    <t>Tonic 100</t>
  </si>
  <si>
    <t>Tonic 200</t>
  </si>
  <si>
    <t>Vivace 40</t>
  </si>
  <si>
    <t>Warmy</t>
  </si>
  <si>
    <t>D3M2  пианино</t>
  </si>
  <si>
    <t>D4O1 меланж одноборт. резинка</t>
  </si>
  <si>
    <t xml:space="preserve">D4O3 однотонный </t>
  </si>
  <si>
    <t>D4U3 однотонный укор.</t>
  </si>
  <si>
    <t>D4U5 BAMBOO укор. однотон. лето</t>
  </si>
  <si>
    <t>D4U7 BAMBOO платировка</t>
  </si>
  <si>
    <t>D561 волны по стопе лето</t>
  </si>
  <si>
    <t>A1 CLASSIC гладь всесезон.</t>
  </si>
  <si>
    <t>A2 CLASSIC флажки всесезон.</t>
  </si>
  <si>
    <t>A41 CLASSIC полоска всесезон.</t>
  </si>
  <si>
    <t xml:space="preserve">A5 CLASSIC ромбы всесезон. </t>
  </si>
  <si>
    <t xml:space="preserve">B1 CLASSIC лошадь всесезон. </t>
  </si>
  <si>
    <t xml:space="preserve">B3 CLASSIC полоска всесезон. </t>
  </si>
  <si>
    <t>B36 CLASSIC укороченные</t>
  </si>
  <si>
    <t>B5 CLASSIC BAMBOO гладь всесезон.</t>
  </si>
  <si>
    <t>BP41 ECONOMY</t>
  </si>
  <si>
    <t xml:space="preserve">var.4 CLASSIC полоски зима </t>
  </si>
  <si>
    <t>W5 CLASSIC гладь микроплюш зима</t>
  </si>
  <si>
    <t>W6 CLASSIC персидский бархат</t>
  </si>
  <si>
    <t>D1 COMFORT (микроплюш) зима</t>
  </si>
  <si>
    <t>D10 COMFORT (микроплюш) зима</t>
  </si>
  <si>
    <t xml:space="preserve">D2 COMFORT BAMBOO (мед. одноборт. резинка) всесезон. </t>
  </si>
  <si>
    <t xml:space="preserve">M1 COMFORT ALOE-VERA всесезон. </t>
  </si>
  <si>
    <t xml:space="preserve">C6 PREMIUM 100% Mers. CO гладь всесезон. </t>
  </si>
  <si>
    <t>E1 PREMIUM Mers.CO гладь всесезон.</t>
  </si>
  <si>
    <t>E4 PREMIUM Mers.CO полоска всесезон.</t>
  </si>
  <si>
    <t xml:space="preserve">W1 PREMIUM LANA полоска зима </t>
  </si>
  <si>
    <t>S01 SPORT лето укороченный</t>
  </si>
  <si>
    <t>S1 SPORT укор. микроплюш по стопе</t>
  </si>
  <si>
    <t>мужские носки CLASSIC</t>
  </si>
  <si>
    <t>мужские носки COMFORT</t>
  </si>
  <si>
    <t>мужские носки PREMIUM</t>
  </si>
  <si>
    <t>мужские носки  СПОРТИВНЫЕ</t>
  </si>
  <si>
    <t>autoreg. CAPRICCIO 20 Чулки</t>
  </si>
  <si>
    <t>autoreg. CAPRICCIO 40 Чулки</t>
  </si>
  <si>
    <t>autoreg. ESTIVO 8 Чулки</t>
  </si>
  <si>
    <t>autoreg. RETE Чулки</t>
  </si>
  <si>
    <t>autoreg. SHARM RETE Чулки</t>
  </si>
  <si>
    <t>С</t>
  </si>
  <si>
    <t>AVANTI 20</t>
  </si>
  <si>
    <t>AVANTI 40</t>
  </si>
  <si>
    <t>AVANTI 70</t>
  </si>
  <si>
    <t>BODY FORM 40</t>
  </si>
  <si>
    <t xml:space="preserve">BODY SLIM 40 </t>
  </si>
  <si>
    <t>calz. BRIO 20 Lycra носки</t>
  </si>
  <si>
    <t>calz. BRIO 40 Lycra носки</t>
  </si>
  <si>
    <t>calz. CLASS 15 носки</t>
  </si>
  <si>
    <t>calz. FIORE Rete носки</t>
  </si>
  <si>
    <t>calz. MICRO 30 носки</t>
  </si>
  <si>
    <t xml:space="preserve">calz. MICRO 50 носки </t>
  </si>
  <si>
    <t xml:space="preserve">calz. RETE носки </t>
  </si>
  <si>
    <t>calz. STELLA 20 носки</t>
  </si>
  <si>
    <t>calz. STELLA 40 носки</t>
  </si>
  <si>
    <t>COTONE  70</t>
  </si>
  <si>
    <t>COTONE  70 XL-XXL</t>
  </si>
  <si>
    <t>COTONE 160</t>
  </si>
  <si>
    <t>COTONE 160 XL-XXL</t>
  </si>
  <si>
    <t>COTONE 250</t>
  </si>
  <si>
    <t>COTONE 250 XL-XXL</t>
  </si>
  <si>
    <t>COTONFILL 70</t>
  </si>
  <si>
    <t>COTONFILL 70 XL</t>
  </si>
  <si>
    <t>DESIDERIO  20</t>
  </si>
  <si>
    <t>DESIDERIO  40</t>
  </si>
  <si>
    <t>DESIDERIO 20 V.B.</t>
  </si>
  <si>
    <t>DESIDERIO 40 V.B.</t>
  </si>
  <si>
    <t>DINAMIC 50</t>
  </si>
  <si>
    <t>DONNA 20</t>
  </si>
  <si>
    <t>DONNA 40</t>
  </si>
  <si>
    <t>ELEGANTE 20</t>
  </si>
  <si>
    <t>ELEGANTE 40</t>
  </si>
  <si>
    <t>ESTIVO 8</t>
  </si>
  <si>
    <t>gamb. CLASS 15  гольфы</t>
  </si>
  <si>
    <t>gamb. COTONE 70</t>
  </si>
  <si>
    <t>gamb. DOLCE 20  гольфы</t>
  </si>
  <si>
    <t>gamb. DOLCE 40  гольфы</t>
  </si>
  <si>
    <t>gamb. ELASTIC 20 Lycra гольфы</t>
  </si>
  <si>
    <t>gamb. ELASTIC 40 Lycra гольфы</t>
  </si>
  <si>
    <t xml:space="preserve">gamb. MICRO 70 гольфы </t>
  </si>
  <si>
    <t>IDEA 30 3D</t>
  </si>
  <si>
    <t>LANACOTONE 180</t>
  </si>
  <si>
    <t>LUCIA 20 (акция)</t>
  </si>
  <si>
    <t>LUCIA 40 (акция)</t>
  </si>
  <si>
    <t>MAGIA RETE</t>
  </si>
  <si>
    <t>MELANGE 70</t>
  </si>
  <si>
    <t>MINI 20 LYCRA</t>
  </si>
  <si>
    <t>MINI BELL</t>
  </si>
  <si>
    <t>Х</t>
  </si>
  <si>
    <t>MULTIFIBRA  40</t>
  </si>
  <si>
    <t>MULTIFIBRA  70</t>
  </si>
  <si>
    <t>MULTIFIBRA  70 V.B.</t>
  </si>
  <si>
    <t>MULTIFIBRA 160</t>
  </si>
  <si>
    <t>MULTIFIBRA 160 XXL</t>
  </si>
  <si>
    <t>MULTIFIBRA 250</t>
  </si>
  <si>
    <t>NOVITA 380 (шерсть)</t>
  </si>
  <si>
    <t>NUVOLA (ангора)</t>
  </si>
  <si>
    <t>NUVOLA XL (ангора)</t>
  </si>
  <si>
    <t xml:space="preserve">PANTACOLLANT ARTICA 600 </t>
  </si>
  <si>
    <t>PANTACOLLANT COTONE 160</t>
  </si>
  <si>
    <t>PANTACOLLANT PIUMA 260</t>
  </si>
  <si>
    <t>PANTACOLLANT PIUMA 260 XL</t>
  </si>
  <si>
    <t>PIUMA 260</t>
  </si>
  <si>
    <t>PIUMA 260 XL-XXL</t>
  </si>
  <si>
    <t>RETINA</t>
  </si>
  <si>
    <t>VITTORIA 20</t>
  </si>
  <si>
    <t>VITTORIA 40</t>
  </si>
  <si>
    <t>VITTORIA 70</t>
  </si>
  <si>
    <t>Attiva 20 XXL</t>
  </si>
  <si>
    <t>Attiva 40 XXL</t>
  </si>
  <si>
    <t>Attiva 40 Control Top</t>
  </si>
  <si>
    <t>Attiva 70 XXL</t>
  </si>
  <si>
    <t>Beatyslim 40</t>
  </si>
  <si>
    <t>Calz. Classico носки</t>
  </si>
  <si>
    <t>Calz EASY DAY 20 носки</t>
  </si>
  <si>
    <t>Calz EASY DAY 40 носки</t>
  </si>
  <si>
    <t>Cotone/Cachemere</t>
  </si>
  <si>
    <t>Fantastico 20</t>
  </si>
  <si>
    <t>Fantastico 40</t>
  </si>
  <si>
    <t>Gamb. Classico (гольфы)</t>
  </si>
  <si>
    <t>Gamb. EASY DAY 20 гольфы</t>
  </si>
  <si>
    <t>Gamb. EASY DAY 40 гольфы</t>
  </si>
  <si>
    <t>Green 20</t>
  </si>
  <si>
    <t>Lasticlana</t>
  </si>
  <si>
    <t>Lasticlana XL</t>
  </si>
  <si>
    <t>Lasticotton</t>
  </si>
  <si>
    <t>Lasticotton XL</t>
  </si>
  <si>
    <t>Malizia rete чулки</t>
  </si>
  <si>
    <t>Malizia 20 чулки</t>
  </si>
  <si>
    <t>Malizia 40 чулки</t>
  </si>
  <si>
    <t>Micro&amp;Cotton</t>
  </si>
  <si>
    <t>Micro&amp;Cotton XL</t>
  </si>
  <si>
    <t>Nudo 20</t>
  </si>
  <si>
    <t>Nudo 20 Vita Bassa</t>
  </si>
  <si>
    <t>Nudo 40</t>
  </si>
  <si>
    <t>Nudo 40 Vita Bassa</t>
  </si>
  <si>
    <t>Perfect Body 50</t>
  </si>
  <si>
    <t>Perfect Body 70</t>
  </si>
  <si>
    <t>Perfetta 70</t>
  </si>
  <si>
    <t>Sun Light 8</t>
  </si>
  <si>
    <t>Sun Light 8 AUT</t>
  </si>
  <si>
    <t>Super 15</t>
  </si>
  <si>
    <t>Super 20 XL</t>
  </si>
  <si>
    <t>Superlativa 8 Sun</t>
  </si>
  <si>
    <t>Superlativa 20</t>
  </si>
  <si>
    <t>Superlativa 40</t>
  </si>
  <si>
    <t>Superlativa 70</t>
  </si>
  <si>
    <t>Top 100</t>
  </si>
  <si>
    <t>Velour 15</t>
  </si>
  <si>
    <t>Velour 30</t>
  </si>
  <si>
    <t>Velour 40 XL</t>
  </si>
  <si>
    <t>Velour 40 Vita Bassa</t>
  </si>
  <si>
    <t>Velour 70 XL</t>
  </si>
  <si>
    <t>Velour 70 Vita Bassa</t>
  </si>
  <si>
    <t>Velour 120</t>
  </si>
  <si>
    <t>ALL DAY 15 control top</t>
  </si>
  <si>
    <t>COOL SUMMER 8</t>
  </si>
  <si>
    <t>COOL SUMMER 8 bas-jarretiere (чулки)</t>
  </si>
  <si>
    <t>COOL SUMMER 8 vita bassa</t>
  </si>
  <si>
    <t>COTON 100</t>
  </si>
  <si>
    <t>CRISTAL 30</t>
  </si>
  <si>
    <t>CRISTAL 30 bas-jarretiere (чулки)</t>
  </si>
  <si>
    <t>CRISTAL 30 vita bassa</t>
  </si>
  <si>
    <t>ELEGANCE TONIQUE 15 leger</t>
  </si>
  <si>
    <t>ELEGANCE TONIQUE 30</t>
  </si>
  <si>
    <t>GALERIE 40</t>
  </si>
  <si>
    <t>MIRO 15</t>
  </si>
  <si>
    <t>NOBLESSE 50</t>
  </si>
  <si>
    <t>NOBLESSE 70</t>
  </si>
  <si>
    <t>NUDITE CRISTAL 30</t>
  </si>
  <si>
    <t>ORO 15</t>
  </si>
  <si>
    <t>ORO 15 bas-jarretiere (чулки)</t>
  </si>
  <si>
    <t>ORO 20</t>
  </si>
  <si>
    <t>PREMIERE 15 vita bassa</t>
  </si>
  <si>
    <t>PREMIERE 20 mi-bas (гольфы)</t>
  </si>
  <si>
    <t>PREMIERE 40 mi-bas (гольфы)</t>
  </si>
  <si>
    <t>REVITALISE 40</t>
  </si>
  <si>
    <t>REVITALISE 70</t>
  </si>
  <si>
    <t>SOCQUETTE 20 transparence (носки - 2 пары)</t>
  </si>
  <si>
    <t>TULLE</t>
  </si>
  <si>
    <t>VANITE 20 bas-jarretiere (чулки)</t>
  </si>
  <si>
    <t>Activity 50</t>
  </si>
  <si>
    <t>Be Free 8 Vita Bassa</t>
  </si>
  <si>
    <t>Be Free 20 Vita Bassa</t>
  </si>
  <si>
    <t>Be Free 40 Vita Bassa</t>
  </si>
  <si>
    <t>Be Free 70 Vita Bassa</t>
  </si>
  <si>
    <t>Be Free Rete</t>
  </si>
  <si>
    <t>Fascino 8</t>
  </si>
  <si>
    <t>Fascino 20</t>
  </si>
  <si>
    <t>Fascino 40</t>
  </si>
  <si>
    <t>Fascino 70</t>
  </si>
  <si>
    <t>Invisible Control Top 30</t>
  </si>
  <si>
    <t>Invisible Control Top 50</t>
  </si>
  <si>
    <t>Microcotton 160</t>
  </si>
  <si>
    <t>Microcotton 160 XL</t>
  </si>
  <si>
    <t>Microfibra  70</t>
  </si>
  <si>
    <t>Microfibra 120</t>
  </si>
  <si>
    <t>Miss 15</t>
  </si>
  <si>
    <t>Miss 20</t>
  </si>
  <si>
    <t>Miss 40</t>
  </si>
  <si>
    <t>Nude Effect 20</t>
  </si>
  <si>
    <t>Queen  8 чулки</t>
  </si>
  <si>
    <t>Queen 20 чулки</t>
  </si>
  <si>
    <t>Queen 40 чулки</t>
  </si>
  <si>
    <t>Queen Rete чулки</t>
  </si>
  <si>
    <t>Relax 40 Sisi</t>
  </si>
  <si>
    <t>Relax 70 Sisi</t>
  </si>
  <si>
    <t>Style 8</t>
  </si>
  <si>
    <t>Style 15</t>
  </si>
  <si>
    <t>BO211 String</t>
  </si>
  <si>
    <t>BO212 String</t>
  </si>
  <si>
    <t>BO213 String</t>
  </si>
  <si>
    <t>BO221 Slip</t>
  </si>
  <si>
    <t>BO222 Slip</t>
  </si>
  <si>
    <t>BO223 Slip</t>
  </si>
  <si>
    <t>BO224 Slip</t>
  </si>
  <si>
    <t>BO225 Slip</t>
  </si>
  <si>
    <t xml:space="preserve">BO231 Panty </t>
  </si>
  <si>
    <t>BO241 Slip (maxi)</t>
  </si>
  <si>
    <t>Трусики-слипы макси женские</t>
  </si>
  <si>
    <t>BO242 Slip (maxi)</t>
  </si>
  <si>
    <t>BO243 Slip (maxi)</t>
  </si>
  <si>
    <t>BO261 Brasilliana</t>
  </si>
  <si>
    <t xml:space="preserve"> ACTIVE   20  </t>
  </si>
  <si>
    <t xml:space="preserve"> ACTIVE   20  XL</t>
  </si>
  <si>
    <t xml:space="preserve"> ACTIVE   40  </t>
  </si>
  <si>
    <t xml:space="preserve"> ACTIVE   40  XL</t>
  </si>
  <si>
    <t xml:space="preserve"> ACTIVE SOFT   20  </t>
  </si>
  <si>
    <t xml:space="preserve"> ACTIVE SOFT   20  XL</t>
  </si>
  <si>
    <t xml:space="preserve"> ACTIVE SOFT   40  </t>
  </si>
  <si>
    <t xml:space="preserve"> ACTIVE SOFT   40  XL</t>
  </si>
  <si>
    <t xml:space="preserve"> AVANTI 100</t>
  </si>
  <si>
    <t xml:space="preserve"> AVANTI 100 XL</t>
  </si>
  <si>
    <t xml:space="preserve"> BIKINI  20  </t>
  </si>
  <si>
    <t xml:space="preserve"> BIKINI 40  </t>
  </si>
  <si>
    <t xml:space="preserve"> CLASS  12 (чулки)</t>
  </si>
  <si>
    <t xml:space="preserve"> CLASS  20  (чулки)</t>
  </si>
  <si>
    <t xml:space="preserve"> CLASS 40  (чулки)</t>
  </si>
  <si>
    <t xml:space="preserve"> CLASS Rete Micro</t>
  </si>
  <si>
    <t>Сетка</t>
  </si>
  <si>
    <t xml:space="preserve"> CONTROL  20  </t>
  </si>
  <si>
    <t xml:space="preserve"> CONTROL   40  </t>
  </si>
  <si>
    <t xml:space="preserve"> COTTON  150</t>
  </si>
  <si>
    <t xml:space="preserve"> COTTON  150 XL </t>
  </si>
  <si>
    <t xml:space="preserve"> COTTON  250  </t>
  </si>
  <si>
    <t xml:space="preserve"> COTTON  250  XL</t>
  </si>
  <si>
    <t xml:space="preserve"> COTTON  400  </t>
  </si>
  <si>
    <t xml:space="preserve"> COTTON  400  XL</t>
  </si>
  <si>
    <t xml:space="preserve"> COTTON  450  </t>
  </si>
  <si>
    <t xml:space="preserve"> COTTON  450  XL</t>
  </si>
  <si>
    <t xml:space="preserve"> COTTON LEGGINGS 250  </t>
  </si>
  <si>
    <t xml:space="preserve"> COTTON LEGGINGS 250  XL</t>
  </si>
  <si>
    <t xml:space="preserve"> COTTON TOP  250  </t>
  </si>
  <si>
    <t xml:space="preserve"> EPISODE  50  </t>
  </si>
  <si>
    <t xml:space="preserve"> EPISODE  50  XL</t>
  </si>
  <si>
    <t xml:space="preserve"> EPISODE  80  </t>
  </si>
  <si>
    <t xml:space="preserve"> EPISODE  80  XL</t>
  </si>
  <si>
    <t xml:space="preserve"> MICROFIBRA 50 (1 пара - Носки)</t>
  </si>
  <si>
    <t xml:space="preserve"> MICROFIBRA 50 (1 пара - Гольфы) </t>
  </si>
  <si>
    <t xml:space="preserve"> MICROFIBRA 50 Конверт (1 пара - Гольфы) </t>
  </si>
  <si>
    <t xml:space="preserve"> NUANCE  15  </t>
  </si>
  <si>
    <t xml:space="preserve"> NUANCE  15  XL</t>
  </si>
  <si>
    <t xml:space="preserve"> NUANCE 20  </t>
  </si>
  <si>
    <t xml:space="preserve"> NUANCE 20  XL</t>
  </si>
  <si>
    <t xml:space="preserve"> NUANCE  40  </t>
  </si>
  <si>
    <t xml:space="preserve"> NUANCE  40  XL</t>
  </si>
  <si>
    <t xml:space="preserve"> PRESTIGE  12  </t>
  </si>
  <si>
    <t xml:space="preserve"> PRESTIGE  12 XL</t>
  </si>
  <si>
    <t xml:space="preserve"> PRESTIGE  20  </t>
  </si>
  <si>
    <t xml:space="preserve"> PRESTIGE  20  XL</t>
  </si>
  <si>
    <t xml:space="preserve"> PRESTIGE   40 </t>
  </si>
  <si>
    <t xml:space="preserve"> PRESTIGE   40 XL</t>
  </si>
  <si>
    <t xml:space="preserve"> PRESTIGE  70  </t>
  </si>
  <si>
    <t xml:space="preserve"> PRESTIGE  70  XL</t>
  </si>
  <si>
    <t xml:space="preserve"> RETTE MEDIUM </t>
  </si>
  <si>
    <t xml:space="preserve"> RETTE MICRO</t>
  </si>
  <si>
    <t xml:space="preserve"> SOLO   20  </t>
  </si>
  <si>
    <t xml:space="preserve"> SOLO   20  XL</t>
  </si>
  <si>
    <t xml:space="preserve"> SOLO   40  </t>
  </si>
  <si>
    <t xml:space="preserve"> SOLO   40  XL</t>
  </si>
  <si>
    <t xml:space="preserve"> STYLE   20  </t>
  </si>
  <si>
    <t xml:space="preserve"> STYLE    40  </t>
  </si>
  <si>
    <t>SUMMER 8</t>
  </si>
  <si>
    <t>SUMMER 8 XL</t>
  </si>
  <si>
    <t>SUMMER 8 OPEN TOE</t>
  </si>
  <si>
    <t xml:space="preserve"> TANGO  20  </t>
  </si>
  <si>
    <t xml:space="preserve"> TANGO  20  XL</t>
  </si>
  <si>
    <t xml:space="preserve"> TANGO  40  </t>
  </si>
  <si>
    <t xml:space="preserve"> TANGO  40  XL</t>
  </si>
  <si>
    <t xml:space="preserve"> TENSION 20 (2 пары - Гольфы)</t>
  </si>
  <si>
    <t xml:space="preserve"> TENSION 20 Конверт (1 пара - Гольфы)</t>
  </si>
  <si>
    <t xml:space="preserve"> TENSION 40 (2 пары - Гольфы)</t>
  </si>
  <si>
    <t xml:space="preserve"> TENSION 40 Конверт (1 пара - Гольфы)</t>
  </si>
  <si>
    <t xml:space="preserve"> TENSION SOFT 20 (1 пара - Гольфы)</t>
  </si>
  <si>
    <t xml:space="preserve"> TENSION SOFT 40 (1 пара - Гольфы)</t>
  </si>
  <si>
    <t xml:space="preserve"> TENSION 20  (2 пары - Носки)</t>
  </si>
  <si>
    <t xml:space="preserve"> TENSION 40  (2 пары - Носки)</t>
  </si>
  <si>
    <t xml:space="preserve"> TENSION SOFT 20  (1 пары - Носки)</t>
  </si>
  <si>
    <t xml:space="preserve"> TENSION SOFT 40  (1 пары - Носки)</t>
  </si>
  <si>
    <t xml:space="preserve"> TRIUMF  80  </t>
  </si>
  <si>
    <t xml:space="preserve"> TRIUMF  80  XL</t>
  </si>
  <si>
    <t xml:space="preserve"> TRIUMF 150  </t>
  </si>
  <si>
    <t xml:space="preserve"> TRIUMF 150  XL</t>
  </si>
  <si>
    <t xml:space="preserve"> TRIUMF  220  </t>
  </si>
  <si>
    <t xml:space="preserve"> TRIUMF  220  XL</t>
  </si>
  <si>
    <t xml:space="preserve"> X-PRESS  20   </t>
  </si>
  <si>
    <t xml:space="preserve"> X-PRESS  20   XL</t>
  </si>
  <si>
    <t xml:space="preserve"> X-PRESS  40   </t>
  </si>
  <si>
    <t xml:space="preserve"> X-PRESS  40   XL</t>
  </si>
  <si>
    <t xml:space="preserve"> ТОР 20  </t>
  </si>
  <si>
    <t xml:space="preserve"> ТОР  40  </t>
  </si>
  <si>
    <t>TOP SOFT 20</t>
  </si>
  <si>
    <t>TOP SOFT 40</t>
  </si>
  <si>
    <t>Носки ж. х/б CLASSIС 7С-34СП (короткие)</t>
  </si>
  <si>
    <t>Носки жен. хлопковые ACTIVE 15С-46СП</t>
  </si>
  <si>
    <t>CATILINA леггинсы</t>
  </si>
  <si>
    <t>GOLDY LUX леггинсы</t>
  </si>
  <si>
    <t>LIBERTY Plush леггинсы</t>
  </si>
  <si>
    <t>STORY леггинсы</t>
  </si>
  <si>
    <t>STREET Full леггинсы</t>
  </si>
  <si>
    <t>STREET Plush леггинсы</t>
  </si>
  <si>
    <t>FANTASY</t>
  </si>
  <si>
    <t>ANGELINA серия Fashion., р.140-146, Колг. дет. п\а "Conte"</t>
  </si>
  <si>
    <t>ANGELINA серия Fashion., р.146-152, Колг. дет. п\а "Conte"</t>
  </si>
  <si>
    <t>ANGELINA серия Fashion., р.152-158, Колг. дет. п\а "Conte"</t>
  </si>
  <si>
    <t>ANGELINA серия Fashion., р.158-164, Колг. дет. п\а "Conte"</t>
  </si>
  <si>
    <t>ANITA серия Fashion (тонкие) р.146-152, Колг. дет. п\а "Conte"</t>
  </si>
  <si>
    <t>ANITA серия Fashion (тонкие) р.152-158, Колг. дет. п\а "Conte"</t>
  </si>
  <si>
    <t>ANITA серия Fashion (тонкие) р.158-164, Колг. дет. п\а "Conte"</t>
  </si>
  <si>
    <t>BETTI серия Fashion р.140-146, Колг. дет. п\а "Conte"</t>
  </si>
  <si>
    <t>BETTI серия Fashion р.146-152, Колг. дет. п\а "Conte"</t>
  </si>
  <si>
    <t>BETTI серия Fashion р.152-158, Колг. дет. п\а "Conte"</t>
  </si>
  <si>
    <t>BETTI серия Fashion р.158-164, Колг. дет. п\а "Conte"</t>
  </si>
  <si>
    <t xml:space="preserve">BRAVO 13С-8СП р.14, Гольфы детские </t>
  </si>
  <si>
    <t>BRAVO 13С-8СП р.16, Гольфы детские</t>
  </si>
  <si>
    <t xml:space="preserve">BRAVO 13С-8СП р.18, Гольфы детские </t>
  </si>
  <si>
    <t xml:space="preserve">BRAVO 13С-8СП р.20, Гольфы детские </t>
  </si>
  <si>
    <t xml:space="preserve">BRAVO 13С-8СП р.22, Гольфы детские </t>
  </si>
  <si>
    <t>BRAVO, р. 62-74 Колготки дет.</t>
  </si>
  <si>
    <t>BRAVO, р. 80-86 Колготки дет.</t>
  </si>
  <si>
    <t>BRAVO, р. 92-98  Колготки дет.</t>
  </si>
  <si>
    <t>BRAVO, р.104-110 Колготки дет.</t>
  </si>
  <si>
    <t>BRAVO, р.116-122 Колготки дет.</t>
  </si>
  <si>
    <t>BRAVO, р.128-134 Колготки дет.</t>
  </si>
  <si>
    <t>BRAVO, р.140-146 Колготки дет.</t>
  </si>
  <si>
    <t>BRAVO, р.150-152 Колготки дет.</t>
  </si>
  <si>
    <t xml:space="preserve">CLASS 7С-31СП, р. 80-86 Колготки дет. </t>
  </si>
  <si>
    <t xml:space="preserve">CLASS 7С-31СП, р. 92-98 Колготки дет. </t>
  </si>
  <si>
    <t xml:space="preserve">CLASS 7С-31СП, р.104-110 Колготки дет. </t>
  </si>
  <si>
    <t xml:space="preserve">CLASS 7С-31СП, р.116-122 Колготки дет. </t>
  </si>
  <si>
    <t xml:space="preserve">CLASS 7С-31СП, р.128-134 Колготки дет. </t>
  </si>
  <si>
    <t xml:space="preserve">CLASS 7С-31СП, р.140-146 Колготки дет. </t>
  </si>
  <si>
    <t xml:space="preserve">CLASS 7С-31СП, р.150-152 Колготки дет. </t>
  </si>
  <si>
    <t>EVA р. 104-110, Колг. дет. п\а "Conte"</t>
  </si>
  <si>
    <t>EVA р. 116-122, Колг. дет. п\а "Conte"</t>
  </si>
  <si>
    <t>EVA р. 128-134, Колг. дет. п\а "Conte"</t>
  </si>
  <si>
    <t>EVA р. 140-146, Колг. дет. п\а "Conte"</t>
  </si>
  <si>
    <t>LAURA р.104-110, Колг. дет. п\а "Conte"</t>
  </si>
  <si>
    <t>LAURA р.116-122, Колг. дет. п\а "Conte"</t>
  </si>
  <si>
    <t>LAURA р.128-134, Колг. дет. п\а "Conte"</t>
  </si>
  <si>
    <t>LAURA р.140-146, Колг. дет. п\а "Conte"</t>
  </si>
  <si>
    <t>LISSA р.104-110, Колг. дет. п\а "Conte"</t>
  </si>
  <si>
    <t>LISSA р.116-122, Колг. дет. п\а "Conte"</t>
  </si>
  <si>
    <t>LISSA р.128-134, Колг. дет. п\а "Conte"</t>
  </si>
  <si>
    <t>LISSA р.140-146, Колг. дет. п\а "Conte"</t>
  </si>
  <si>
    <t>MAGGIE р.104-110, Колг. дет. п\а "Conte"</t>
  </si>
  <si>
    <t>MAGGIE р.116-122, Колг. дет. п\а "Conte"</t>
  </si>
  <si>
    <t>MAGGIE р.128-134, Колг. дет. п\а "Conte"</t>
  </si>
  <si>
    <t>MAGGIE р.140-146, Колг. дет. п\а "Conte"</t>
  </si>
  <si>
    <t>MARTINA р.140-146, Колг. дет. п\а "Conte"</t>
  </si>
  <si>
    <t>MARTINA р.146-152, Колг. дет. п\а "Conte"</t>
  </si>
  <si>
    <t>MARTINA р.152-158, Колг. дет. п\а "Conte"</t>
  </si>
  <si>
    <t>MARTINA р.158-164, Колг. дет. п\а "Conte"</t>
  </si>
  <si>
    <t>MILLIE р.104-110, Колг. дет. п\а "Conte"</t>
  </si>
  <si>
    <t>MILLIE р.116-122, Колг. дет. п\а "Conte"</t>
  </si>
  <si>
    <t>MILLIE р.128-134, Колг. дет. п\а "Conte"</t>
  </si>
  <si>
    <t>MILLIE р.140-146, Колг. дет. п\а "Conte"</t>
  </si>
  <si>
    <t xml:space="preserve">MISS, р. 62-74, Колготки детские </t>
  </si>
  <si>
    <t>MISS, р. 80-86, Колготки детские</t>
  </si>
  <si>
    <t>MISS, р. 92-98, Колготки детские</t>
  </si>
  <si>
    <t>MISS, р.104-110, Колготки детские</t>
  </si>
  <si>
    <t>MISS, р.116-122, Колготки детские</t>
  </si>
  <si>
    <t>MISS, р.128-134, Колготки детские</t>
  </si>
  <si>
    <t>MISS, р.140-146, Колготки детские</t>
  </si>
  <si>
    <t>MISS, р.150-152, Колготки детские</t>
  </si>
  <si>
    <t>Only 40 Conte, Колготки детские</t>
  </si>
  <si>
    <t>Only Teens 40 Conte, Колготки детские</t>
  </si>
  <si>
    <t>SUSIE , р.104-110, Колг. дет. п\а "Conte"</t>
  </si>
  <si>
    <t>SUSIE , р.116-122, Колг. дет. п\а "Conte"</t>
  </si>
  <si>
    <t>SUSIE , р.128-134, Колг. дет. п\а "Conte"</t>
  </si>
  <si>
    <t>SUSIE , р.140-146, Колг. дет. п\а "Conte"</t>
  </si>
  <si>
    <t>TIP-TOP, 5С-11СП, р.8, Носки дет.</t>
  </si>
  <si>
    <t>TIP-TOP, 5С-11СП, р.10, Носки дет.</t>
  </si>
  <si>
    <t>TIP-TOP, 5С-11СП, р.12, Носки дет.</t>
  </si>
  <si>
    <t>TIP-TOP, 5С-11СП, р.14, Носки дет.</t>
  </si>
  <si>
    <t>TIP-TOP, 5С-11СП, р.16, Носки дет.</t>
  </si>
  <si>
    <t>TIP-TOP, 5С-11СП, р.18, Носки дет.</t>
  </si>
  <si>
    <t>TIP-TOP, 5С-11СП, р.20, Носки дет.</t>
  </si>
  <si>
    <t>TIP-TOP, 5С-11СП, р.22, Носки дет.</t>
  </si>
  <si>
    <t>TIP-TOP, 5С-11СП, р.24, Носки дет.</t>
  </si>
  <si>
    <t>TIP-TOP 7С-11СП (с кружевной лентой) р.12, Носки дет.</t>
  </si>
  <si>
    <t xml:space="preserve"> TIP-TOP 7С-21СП р.14, Гольфы дет.</t>
  </si>
  <si>
    <t>TIP-TOP 7С-21СП р.16, Гольфы дет.</t>
  </si>
  <si>
    <t>TIP-TOP 7С-21СП р.18, Гольфы дет.</t>
  </si>
  <si>
    <t>TIP-TOP 7С-21СП р.20, Гольфы дет.</t>
  </si>
  <si>
    <t>TIP-TOP 7С-21СП р.22, Гольфы дет.</t>
  </si>
  <si>
    <t>TIP-TOP 7С-27СП (с кружевной лентой) р.12, Носки дет.</t>
  </si>
  <si>
    <t>TIP-TOP 7С-27СП (с кружевной лентой) р.14, Носки дет.</t>
  </si>
  <si>
    <t>TIP-TOP 7С-27СП (с кружевной лентой) р.16, Носки дет.</t>
  </si>
  <si>
    <t>TIP-TOP 7С-27СП (с кружевной лентой) р.18, Носки дет.</t>
  </si>
  <si>
    <t>TIP-TOP 7С-27СП (с кружевной лентой) р.20, Носки дет.</t>
  </si>
  <si>
    <t>TIP-TOP 7С-45СП (стразы,люрекс) р.16, Носки дет.</t>
  </si>
  <si>
    <t>TIP-TOP 7С-45СП (стразы,люрекс) р.18, Носки дет.</t>
  </si>
  <si>
    <t>TIP-TOP 7С-45СП (стразы,люрекс) р.20, Носки дет.</t>
  </si>
  <si>
    <t>TIP-TOP 7С-45СП (стразы,люрекс) р.22, Носки дет.</t>
  </si>
  <si>
    <t>TIP-TOP( декор. борт,2 пары) 7С-91СП р.12, Носки дет.</t>
  </si>
  <si>
    <t>TIP-TOP( декор. борт,2 пары) 7С-91СП р.14, Носки дет.</t>
  </si>
  <si>
    <t>TIP-TOP( декор. борт,2 пары) 7С-91СП р.16, Носки дет.</t>
  </si>
  <si>
    <t>TIP-TOP, р. 62-74, Колготки дет.</t>
  </si>
  <si>
    <t>TIP-TOP, р. 80-86, Колготки дет.</t>
  </si>
  <si>
    <t>TIP-TOP, р. 92-98, Колготки дет.</t>
  </si>
  <si>
    <t>TIP-TOP, р.104-110, Колготки дет.</t>
  </si>
  <si>
    <t>TIP-TOP, р.116-122, Колготки дет.</t>
  </si>
  <si>
    <t>TIP-TOP, р.128-134, Колготки дет.</t>
  </si>
  <si>
    <t>TIP-TOP, р.140-146, Колготки дет.</t>
  </si>
  <si>
    <t>TIP-TOP, р.150-152, Колготки дет.</t>
  </si>
  <si>
    <t>STREAM леггинсы</t>
  </si>
  <si>
    <t>STREAM колготки</t>
  </si>
  <si>
    <t>PANTACOLLANT MULTIFIBRA 160</t>
  </si>
  <si>
    <t>PANTACOLLANT MULTIFIBRA 160 XXL</t>
  </si>
  <si>
    <t>Groenland</t>
  </si>
  <si>
    <t>с ворсом изнутри</t>
  </si>
  <si>
    <t>CONTROL TOP 40/140</t>
  </si>
  <si>
    <t>PANTACOLLANT DOLCE VITA</t>
  </si>
  <si>
    <t>Трусы женские</t>
  </si>
  <si>
    <t>К-016 Трусы женские классика</t>
  </si>
  <si>
    <t>К-1156 Трусы женские классика</t>
  </si>
  <si>
    <t>К-1159 Трусы женские классика</t>
  </si>
  <si>
    <t>К-116 Трусы женские классика</t>
  </si>
  <si>
    <t>К-1160 Трусы женские классика</t>
  </si>
  <si>
    <t>К-121 Трусы женские классика</t>
  </si>
  <si>
    <t>К-136 Трусы женские классика</t>
  </si>
  <si>
    <t>К-153 Трусы женские классика</t>
  </si>
  <si>
    <t>К-173 Трусы женские классика</t>
  </si>
  <si>
    <t>К-181 Трусы женские классика</t>
  </si>
  <si>
    <t>К-188 Трусы женские классика</t>
  </si>
  <si>
    <t>К-215 Трусы женские классика</t>
  </si>
  <si>
    <t>К-232 Трусы женские классика</t>
  </si>
  <si>
    <t>К-233 Трусы женские классика</t>
  </si>
  <si>
    <t>К-247 Трусы женские классика</t>
  </si>
  <si>
    <t>К-289 Трусы женские классика</t>
  </si>
  <si>
    <t>К-292 Трусы женские классика</t>
  </si>
  <si>
    <t>К-293 Трусы женские классика</t>
  </si>
  <si>
    <t>К-305 Трусы женские классика</t>
  </si>
  <si>
    <t>К-451 Трусы женские классика</t>
  </si>
  <si>
    <t>К-517 Трусы женские классика</t>
  </si>
  <si>
    <t>К-519 Трусы женские классика</t>
  </si>
  <si>
    <t>К-521 Трусы женские классика</t>
  </si>
  <si>
    <t>К-522 Трусы женские классика</t>
  </si>
  <si>
    <t>К-575 Трусы женские классика</t>
  </si>
  <si>
    <t>К-586 Трусы женские классика</t>
  </si>
  <si>
    <t>К-733 Трусы женские классика</t>
  </si>
  <si>
    <t>К-873 Трусы женские классика</t>
  </si>
  <si>
    <t>КK-260 Трусы женские классика</t>
  </si>
  <si>
    <t>КK-319 Трусы женские классика</t>
  </si>
  <si>
    <t>КK322 Трусы женские классика</t>
  </si>
  <si>
    <t>КK-501 Трусы женские классика</t>
  </si>
  <si>
    <t>КK-590 Трусы женские классика</t>
  </si>
  <si>
    <t>М-005 Трусы женские макси</t>
  </si>
  <si>
    <t>М-036 Трусы женские макси</t>
  </si>
  <si>
    <t>М-066 Трусы женские макси</t>
  </si>
  <si>
    <t>М-090 Трусы женские макси</t>
  </si>
  <si>
    <t>М-1119 Трусы женские макси</t>
  </si>
  <si>
    <t>М-115 Трусы женские макси</t>
  </si>
  <si>
    <t>М-1158 Трусы женские макси</t>
  </si>
  <si>
    <t>М-478 Трусы женские макси</t>
  </si>
  <si>
    <t>М-507 Трусы женские макси</t>
  </si>
  <si>
    <t>М-721 Трусы женские макси</t>
  </si>
  <si>
    <t>МК-070 Трусы женские макси-комфорт</t>
  </si>
  <si>
    <t>МК-114 Трусы женские макси-комфорт</t>
  </si>
  <si>
    <t>МК-423 Трусы женские макси-комфорт</t>
  </si>
  <si>
    <t>МК-502 Трусы женские макси-комфорт</t>
  </si>
  <si>
    <t xml:space="preserve">P-391 Трусы женские панталоны </t>
  </si>
  <si>
    <t>Трусы мужские</t>
  </si>
  <si>
    <t>MB-109 Трусы мужские хлопок боксер</t>
  </si>
  <si>
    <t>MB-111 Трусы мужские хлопок боксер</t>
  </si>
  <si>
    <t>MB-201 Трусы мужские модал боксер</t>
  </si>
  <si>
    <t>MB-211 Трусы мужские модал боксер</t>
  </si>
  <si>
    <t>MB-213 Трусы мужские модал боксер</t>
  </si>
  <si>
    <t>MB-401 Трусы мужские модал боксер</t>
  </si>
  <si>
    <t>MB-403 Трусы мужские хлопок боксер</t>
  </si>
  <si>
    <t>MSL-106 Трусы мужские хлопок слип</t>
  </si>
  <si>
    <t>MSL-200 Трусы мужские модал слип</t>
  </si>
  <si>
    <t>MSL-210 Трусы мужские модал слип</t>
  </si>
  <si>
    <t>MSL-212 Трусы мужские модал слип</t>
  </si>
  <si>
    <t>MSL-402 Трусы мужские модал слип</t>
  </si>
  <si>
    <t>MSL-404 Трусы мужские хлопок слип</t>
  </si>
  <si>
    <t>MSL-406 Трусы мужские хлопок слип</t>
  </si>
  <si>
    <t>MSL-408 Трусы мужские модал слип</t>
  </si>
  <si>
    <t>MSL-410 Трусы мужские хлопок слип</t>
  </si>
  <si>
    <t>MSL-412 Трусы мужские модал слип</t>
  </si>
  <si>
    <t>MSL-414 Трусы мужские модал слип</t>
  </si>
  <si>
    <t>MSL-416 Трусы мужские модал слип</t>
  </si>
  <si>
    <t>MSLM-206 Трусы мужские хлопок слип мини</t>
  </si>
  <si>
    <t>GALAXY леггинсы</t>
  </si>
  <si>
    <t>DOTS колготки</t>
  </si>
  <si>
    <t>LINE колготки</t>
  </si>
  <si>
    <t>MERCY колготки</t>
  </si>
  <si>
    <t>MISTERY колготки</t>
  </si>
  <si>
    <t>NEW LUX леггинсы</t>
  </si>
  <si>
    <t>PARTY колготки</t>
  </si>
  <si>
    <t>PERLA колготки</t>
  </si>
  <si>
    <t>PIANO колготки</t>
  </si>
  <si>
    <t>SHER колготки</t>
  </si>
  <si>
    <t>STELL колготки</t>
  </si>
  <si>
    <t>URBAN колготки</t>
  </si>
  <si>
    <t>VELOUR колготки</t>
  </si>
  <si>
    <t>DL1083 Трусы стринг женские</t>
  </si>
  <si>
    <t>DL1110 Трусы стринг женские</t>
  </si>
  <si>
    <t>DM1005 Трусы макси женские</t>
  </si>
  <si>
    <t>DM1014 Трусы макси женские</t>
  </si>
  <si>
    <t>DM1019 Трусы макси женские</t>
  </si>
  <si>
    <t>DM1038 Трусы макси женские</t>
  </si>
  <si>
    <t>DM1046 Трусы макси женские</t>
  </si>
  <si>
    <t>DM1049 Трусы макси женские</t>
  </si>
  <si>
    <t>DM1054 Трусы макси женские</t>
  </si>
  <si>
    <t>DM1059 Трусы макси женские</t>
  </si>
  <si>
    <t>DM1060 Трусы макси женские</t>
  </si>
  <si>
    <t>DM1205 Трусы макси женские</t>
  </si>
  <si>
    <t>DM1237 Трусы макси женские</t>
  </si>
  <si>
    <t>DM1246 Трусы макси женские</t>
  </si>
  <si>
    <t>DM1255 Трусы макси женские</t>
  </si>
  <si>
    <t>DS0167 Трусы классика женские</t>
  </si>
  <si>
    <t>DS0350 Трусы классика женские</t>
  </si>
  <si>
    <t>DS0483 Трусы классика женские</t>
  </si>
  <si>
    <t>DS0589 Трусы классика женские</t>
  </si>
  <si>
    <t>DS1007 Трусы классика женские</t>
  </si>
  <si>
    <t>DS1080 Трусы классика женские</t>
  </si>
  <si>
    <t>DS1083 Трусы классика женские</t>
  </si>
  <si>
    <t>DS1097 Трусы классика женские</t>
  </si>
  <si>
    <t>DS1109 Трусы классика женские</t>
  </si>
  <si>
    <t>DS1110 Трусы классика женские</t>
  </si>
  <si>
    <t>DS1117 Трусы классика женские</t>
  </si>
  <si>
    <t>DS1149 Трусы классика женские</t>
  </si>
  <si>
    <t>DS1153 Трусы классика женские</t>
  </si>
  <si>
    <t>DS1160 Трусы классика женские</t>
  </si>
  <si>
    <t>DS1161 Трусы классика женские</t>
  </si>
  <si>
    <t>DS1171 Трусы классика женские</t>
  </si>
  <si>
    <t>DS1184 Трусы классика женские</t>
  </si>
  <si>
    <t>DS1185 Трусы классика женские</t>
  </si>
  <si>
    <t>DS1209 Трусы классика женские</t>
  </si>
  <si>
    <t>DS1212 Трусы классика женские</t>
  </si>
  <si>
    <t>DS1214 Трусы классика женские</t>
  </si>
  <si>
    <t>DS1216 Трусы классика женские</t>
  </si>
  <si>
    <t>DS1224 Трусы классика женские</t>
  </si>
  <si>
    <t>DS1230 Трусы классика женские</t>
  </si>
  <si>
    <t>DS1231 Трусы классика женские</t>
  </si>
  <si>
    <t>DS1234 Трусы классика женские</t>
  </si>
  <si>
    <t>DS1261 Трусы классика женские</t>
  </si>
  <si>
    <t>DSL1024 Трусы бразилиано женские</t>
  </si>
  <si>
    <t>DSL1131 Трусы бразилиано женские</t>
  </si>
  <si>
    <t>DSL1202 Трусы бразилиано женские</t>
  </si>
  <si>
    <t>DSL1227 Трусы бразилиано женские</t>
  </si>
  <si>
    <t>TMB2001 Трусы боксеры мужские</t>
  </si>
  <si>
    <t>TMX2000 Трусы шорты мужские</t>
  </si>
  <si>
    <t>TMX2001 Трусы шорты мужские</t>
  </si>
  <si>
    <t>TMX5000 Трусы шорты мужские</t>
  </si>
  <si>
    <t>OMSA 20</t>
  </si>
  <si>
    <t>OMSA 20 XXL</t>
  </si>
  <si>
    <t>OMSA 40</t>
  </si>
  <si>
    <t>OMSA 40  XXL</t>
  </si>
  <si>
    <t>OMSA 70</t>
  </si>
  <si>
    <t>OMSA 70 XXL</t>
  </si>
  <si>
    <t>SHINE леггинсы</t>
  </si>
  <si>
    <t>LETTY леггинсы</t>
  </si>
  <si>
    <t>DIVA леггинсы</t>
  </si>
  <si>
    <t>JULIA леггинсы</t>
  </si>
  <si>
    <t>Calz.Ciao 20 носки</t>
  </si>
  <si>
    <t>Calz.Ciao 40 носки</t>
  </si>
  <si>
    <t>Gamb.Ciao 40 гольфы</t>
  </si>
  <si>
    <t>Gamb.Ciao 20 гольфы</t>
  </si>
  <si>
    <t>calz.Miss 20 носки</t>
  </si>
  <si>
    <t>calz.Miss 40 носки</t>
  </si>
  <si>
    <t>gamb.Miss 20 гольфы</t>
  </si>
  <si>
    <t>gamb.Miss 40 гольфы</t>
  </si>
  <si>
    <t>GLEAM леггинсы</t>
  </si>
  <si>
    <t xml:space="preserve"> Белье поясное GRIFF   UOMO-Classic</t>
  </si>
  <si>
    <t>U01223 Слипы с закрытой резинкой, COTTON</t>
  </si>
  <si>
    <t>U01224 Слипы с открытой резинкой, COTTON</t>
  </si>
  <si>
    <t>U01232 Боксеры с закрытой резинкой, COTTON</t>
  </si>
  <si>
    <t>U01233 Боксеры с закрытой резинкой, COTTON</t>
  </si>
  <si>
    <t>U01234 Боксеры с открытой резинкой, COTTON</t>
  </si>
  <si>
    <t>U01242 Шорты-Боксеры с закрытой резинкой, COTTON</t>
  </si>
  <si>
    <t>U01251 Слипы с открытой резинкой MODAL</t>
  </si>
  <si>
    <t>U01252 Боксеры с открытой резинкой MODAL</t>
  </si>
  <si>
    <t>U01321 Футболка, COTTON</t>
  </si>
  <si>
    <t>U01421 Кальсоны COTTON</t>
  </si>
  <si>
    <t xml:space="preserve"> Белье поясное GRIFF   UOMO-Jersey</t>
  </si>
  <si>
    <t>U4101-05 Шорты-Боксеры Bianco/Rosso</t>
  </si>
  <si>
    <t>U4101-09 Шорты-Боксеры Blu</t>
  </si>
  <si>
    <t>U4101-21 Шорты-Боксеры Grigio/Rosso</t>
  </si>
  <si>
    <t>U4101-22 Шорты-Боксеры Grigio</t>
  </si>
  <si>
    <t>U4101-24 Шорты-Боксеры Blu/Verde</t>
  </si>
  <si>
    <t>U4101-25 Шорты-Боксеры Blu</t>
  </si>
  <si>
    <t>U4101-27 Шорты-Боксеры Blu</t>
  </si>
  <si>
    <t>U4101-28 Шорты-Боксеры Blu</t>
  </si>
  <si>
    <t>U4101-29 Шорты-Боксеры Blu</t>
  </si>
  <si>
    <t>U4101-30 Шорты-Боксеры Blu</t>
  </si>
  <si>
    <t>U4101-31 Шорты-Боксеры Nero</t>
  </si>
  <si>
    <t>U4101-32 Шорты-Боксеры Nero</t>
  </si>
  <si>
    <t>U4101-33 Шорты-Боксеры Grigio</t>
  </si>
  <si>
    <t>U4101-34 Шорты-Боксеры Grigio</t>
  </si>
  <si>
    <t>U4101-35 Шорты-Боксеры Grigio</t>
  </si>
  <si>
    <t xml:space="preserve"> Белье поясное GRIFF   UOMO-Print</t>
  </si>
  <si>
    <t>U1192 Боксеры с открытой резинкой, NORMAN</t>
  </si>
  <si>
    <t>U1194 Боксеры с открытой резинкой, NETWORK</t>
  </si>
  <si>
    <t>U1195 Боксеры с открытой резинкой, BANANA</t>
  </si>
  <si>
    <t>U1196 Боксеры с открытой резинкой, DEEP BLUE</t>
  </si>
  <si>
    <t>U1197 Боксеры с открытой резинкой, RUSSIA</t>
  </si>
  <si>
    <t>U1198 Боксеры с открытой резинкой, MOJITO</t>
  </si>
  <si>
    <t>U1199 Боксеры с открытой резинкой, LAGOON</t>
  </si>
  <si>
    <t>U1501 Боксеры с открытой резинкой, MERCURY</t>
  </si>
  <si>
    <t>U1504 Боксеры с открытой резинкой, KALEIDOSCOPE</t>
  </si>
  <si>
    <t>U1505 Боксеры с открытой резинкой, MARTINI</t>
  </si>
  <si>
    <t>U1506 Боксеры с открытой резинкой, MILITARY</t>
  </si>
  <si>
    <t>U1508 Боксеры с открытой резинкой, PUZZLE</t>
  </si>
  <si>
    <t xml:space="preserve"> Белье поясное GRIFF   UOMO-Satin</t>
  </si>
  <si>
    <t>U5120-S16 Шорты с закрытой резинкой Sea Blue</t>
  </si>
  <si>
    <t>U5120-S17 Шорты с закрытой резинкой Nordic Brown</t>
  </si>
  <si>
    <t>U5120-S22 Шорты с закрытой резинкой London Grey</t>
  </si>
  <si>
    <t>U5120-S25 Шорты с закрытой резинкой Chocolate</t>
  </si>
  <si>
    <t>U5120-S28 Шорты с закрытой резинкой Blu</t>
  </si>
  <si>
    <t xml:space="preserve"> Белье поясное GRIFF  GRIFF Термобелье</t>
  </si>
  <si>
    <t>D6160 Футболка (длин.рукав) DONNA (-5°C)</t>
  </si>
  <si>
    <t>D6165 Футболка (корот.рукав) DONNA (-5°C)</t>
  </si>
  <si>
    <t>D6190 Леггинсы DONNA (-5°C)</t>
  </si>
  <si>
    <t>DA6165 Футболка (длин.рукав) DONNA (-15°C)</t>
  </si>
  <si>
    <t>DA6190 Леггинсы DONNA (-15°C)</t>
  </si>
  <si>
    <t>DW6140 Панталоны DONNA (-30°C)</t>
  </si>
  <si>
    <t>DW6190 Леггинсы DONNA (-30°C)</t>
  </si>
  <si>
    <t>U6110 Футболка (длин.рукав) UOMO (-5°C)</t>
  </si>
  <si>
    <t>U6115 Футболка (корот.рукав) UOMO (-5°C)</t>
  </si>
  <si>
    <t>U6120 Майка UOMO (-5°C)</t>
  </si>
  <si>
    <t>U6150 Кальсоны UOMO (-5°C)</t>
  </si>
  <si>
    <t>UA6110 Футболка (длин.рукав) UOMO (-15°C)</t>
  </si>
  <si>
    <t>UA6150 Кальсоны UOMO (-15°C)</t>
  </si>
  <si>
    <t>UB6110 Футболка (длин.рукав) UOMO (-10°C)</t>
  </si>
  <si>
    <t>UB6150 Кальсоны UOMO (-10°C)</t>
  </si>
  <si>
    <t>UC6110 Футболка (длин.рукав) UOMO (-15°C)</t>
  </si>
  <si>
    <t>UC6115 Футболка (корот.рукав) UOMO (-15°C)</t>
  </si>
  <si>
    <t>UC6150 Кальсоны UOMO (-15°C)</t>
  </si>
  <si>
    <t>UW6110 Футболка (длин.рукав) UOMO (-30°C)</t>
  </si>
  <si>
    <t>UW6150 Кальсоны UOMO (-30°C)</t>
  </si>
  <si>
    <t>IN-Boxer You&amp;Me Cotton Uomo</t>
  </si>
  <si>
    <t>IN-Canotta S/L You&amp;Me Cotton</t>
  </si>
  <si>
    <t>IN-Canotta S/S You&amp;Me Cotton</t>
  </si>
  <si>
    <t>IN-Body You&amp;Me Cotton</t>
  </si>
  <si>
    <t>IN-T-Shirt collo alto cotone Uomo</t>
  </si>
  <si>
    <t>IN-T-Shirt M/M You&amp;Me Cotton Uomo</t>
  </si>
  <si>
    <t>IN-T-Shirt V UOMO</t>
  </si>
  <si>
    <t>IN-Body Anniston</t>
  </si>
  <si>
    <t>IN-Body Caroline</t>
  </si>
  <si>
    <t>IN-Body collo alto M/L a perizoma</t>
  </si>
  <si>
    <t>IN-Body dolcevita M.Lunga</t>
  </si>
  <si>
    <t>IN-Body scollo lollo M/L</t>
  </si>
  <si>
    <t>IN-Body spalla larga</t>
  </si>
  <si>
    <t>IN-Boxer Cotone UOMO</t>
  </si>
  <si>
    <t>IN-Boxer MAN</t>
  </si>
  <si>
    <t>IN-Bra Pizzo</t>
  </si>
  <si>
    <t>IN-Bra Silhouette</t>
  </si>
  <si>
    <t>IN-Bra Sport</t>
  </si>
  <si>
    <t>IN-Canotta California</t>
  </si>
  <si>
    <t>IN-Canotta Empire</t>
  </si>
  <si>
    <t>IN-Canotta sl con regg. Active-Fit</t>
  </si>
  <si>
    <t>IN-Canotta sl con regg. Active-Fit melange</t>
  </si>
  <si>
    <t>IN-Canotta ss Pizzo jacquard</t>
  </si>
  <si>
    <t>IN-Canotta ss setificato Chic</t>
  </si>
  <si>
    <t>IN-Canotta ss setificato Daily</t>
  </si>
  <si>
    <t>IN-Canotta ss setificato Light</t>
  </si>
  <si>
    <t>IN-Canotta Virginia</t>
  </si>
  <si>
    <t>IN-Comfort bra Body Effect</t>
  </si>
  <si>
    <t>IN-Comfort Bra Body Effect con coppe</t>
  </si>
  <si>
    <t>IN-Corsaro Gym Line</t>
  </si>
  <si>
    <t>IN-Culotte setificato Daily</t>
  </si>
  <si>
    <t>IN-Culotte setificato Light</t>
  </si>
  <si>
    <t>IN-Maglia scollo lollo ml I-SOFT</t>
  </si>
  <si>
    <t>IN-Maglia scollo V profondo ml I-SOFT</t>
  </si>
  <si>
    <t>IN-Panta 3/4 donna Active-Fit</t>
  </si>
  <si>
    <t>IN-Panta 3/4 donna Active-Fit melange</t>
  </si>
  <si>
    <t>IN-Perizoma vita bassa</t>
  </si>
  <si>
    <t>IN-Reggiseno Beverly Hills</t>
  </si>
  <si>
    <t>IN-Reggiseno Kita</t>
  </si>
  <si>
    <t>IN-Reggissento T-Back Gym Line</t>
  </si>
  <si>
    <t>IN-Short Invisibile</t>
  </si>
  <si>
    <t>IN-Short Silhouette</t>
  </si>
  <si>
    <t>IN-Short Silhouette Extra</t>
  </si>
  <si>
    <t>IN-Short VB Sgambato</t>
  </si>
  <si>
    <t>IN-Silhouette Bra con jacquard</t>
  </si>
  <si>
    <t>IN-Slip corsetto con ganci BodyEffect</t>
  </si>
  <si>
    <t>IN-Slip Cotone UOMO</t>
  </si>
  <si>
    <t>IN-Slip Invisible</t>
  </si>
  <si>
    <t>IN-Slip MAN</t>
  </si>
  <si>
    <t>IN-Slip midi</t>
  </si>
  <si>
    <t>IN-Slip midi Cotton Effect</t>
  </si>
  <si>
    <t>IN-Slip midi Extra</t>
  </si>
  <si>
    <t>IN-Slip midi Pizzo jacquard</t>
  </si>
  <si>
    <t>IN-Slip midi setificato Chic</t>
  </si>
  <si>
    <t>IN-Slip midi setificato Daily</t>
  </si>
  <si>
    <t>IN-Slip midi setificato Light</t>
  </si>
  <si>
    <t>IN-Slip Silhouette</t>
  </si>
  <si>
    <t>IN-Slip Silhouette Extra</t>
  </si>
  <si>
    <t>IN-Slip vb Pizzo jacquard</t>
  </si>
  <si>
    <t>IN-Slip vb setificato Chic</t>
  </si>
  <si>
    <t>IN-Slip vb setificato Daily</t>
  </si>
  <si>
    <t>IN-Slip vb setificato Light</t>
  </si>
  <si>
    <t>IN-Slip vita bassa</t>
  </si>
  <si>
    <t>IN-Top donna Active-Fit</t>
  </si>
  <si>
    <t>IN-Top donna Active-Fit melange</t>
  </si>
  <si>
    <t>IN-Top Premaman</t>
  </si>
  <si>
    <t>IN-Top Spalla Larga</t>
  </si>
  <si>
    <t>IN-T-Shirt "V" ML UOMO</t>
  </si>
  <si>
    <t>IN-T-Shirt Alabama</t>
  </si>
  <si>
    <t>IN-T-Shirt Amelie</t>
  </si>
  <si>
    <t>IN-T-Shirt Atlanta</t>
  </si>
  <si>
    <t>IN-T-Shirt Barcelona</t>
  </si>
  <si>
    <t>IN-T-Shirt Brigitte</t>
  </si>
  <si>
    <t>IN-T-Shirt Colorado</t>
  </si>
  <si>
    <t>IN-T-Shirt Creta</t>
  </si>
  <si>
    <t>IN-T-Shirt Dakota</t>
  </si>
  <si>
    <t>IN-T-Shirt Dallas</t>
  </si>
  <si>
    <t>IN-T-Shirt Detroit</t>
  </si>
  <si>
    <t>IN-T-Shirt dolcevita m/m Charlotte</t>
  </si>
  <si>
    <t>IN-T-Shirt Dolcevita UOMO</t>
  </si>
  <si>
    <t>IN-T-Shirt Girocollo m/lunga UOMO</t>
  </si>
  <si>
    <t>IN-T-Shirt Girocollo UOMO</t>
  </si>
  <si>
    <t>IN-T-Shirt Haiti</t>
  </si>
  <si>
    <t>IN-T-Shirt Kansas</t>
  </si>
  <si>
    <t>IN-T-Shirt Laval</t>
  </si>
  <si>
    <t>IN-T-Shirt Los Angeles</t>
  </si>
  <si>
    <t>IN-T-Shirt Lupetto ML UOMO</t>
  </si>
  <si>
    <t>IN-T-Shirt Madison</t>
  </si>
  <si>
    <t>IN-T-Shirt Melrose</t>
  </si>
  <si>
    <t>IN-T-Shirt Mont Blanc</t>
  </si>
  <si>
    <t>IN-T-Shirt Nevada</t>
  </si>
  <si>
    <t>IN-T-Shirt Oxford</t>
  </si>
  <si>
    <t>IN-T-Shirt Philadelphia</t>
  </si>
  <si>
    <t>IN-T-Shirt Saint Denis</t>
  </si>
  <si>
    <t>IN-T-Shirt Siviglia</t>
  </si>
  <si>
    <t>IN-T-Shirt Smanicata UOMO</t>
  </si>
  <si>
    <t>IN-T-Shirt Sparta</t>
  </si>
  <si>
    <t>IN-T-Shirt Texas</t>
  </si>
  <si>
    <t>IN-T-Shirt Toronto</t>
  </si>
  <si>
    <t>IN-T-Shirt Valencia</t>
  </si>
  <si>
    <t>Mara 20 XXL</t>
  </si>
  <si>
    <t xml:space="preserve">AVANTI 20  MAXI </t>
  </si>
  <si>
    <t xml:space="preserve">AVANTI 40  MAXI </t>
  </si>
  <si>
    <t>calz. ESTIVO 8 носки</t>
  </si>
  <si>
    <t>gamb. ESTIVO 8 гольфы</t>
  </si>
  <si>
    <t>MINI CLUB NEW</t>
  </si>
  <si>
    <t>MINI COTONE</t>
  </si>
  <si>
    <t>NUANCE (имитация чулок)</t>
  </si>
  <si>
    <t>VITTORIA 15</t>
  </si>
  <si>
    <t>Green 20 XXL</t>
  </si>
  <si>
    <t>Activity 30</t>
  </si>
  <si>
    <t>Absolute Summer 8 гольфы</t>
  </si>
  <si>
    <t>Absolute Summer 8 носки</t>
  </si>
  <si>
    <t>BD33358 Astra</t>
  </si>
  <si>
    <t>BD33359 Astra</t>
  </si>
  <si>
    <t>BD37348 Astra</t>
  </si>
  <si>
    <t>BD33329 Lanciano</t>
  </si>
  <si>
    <t>BD33330 Lanciano</t>
  </si>
  <si>
    <t>BD37327 Lanciano</t>
  </si>
  <si>
    <t>IMD4551697 Pear</t>
  </si>
  <si>
    <t>IMD83331697 Pear</t>
  </si>
  <si>
    <t>IMD87771697 Pear</t>
  </si>
  <si>
    <t>Комплект слипы (2 шт.)</t>
  </si>
  <si>
    <t xml:space="preserve"> RETTE MAX</t>
  </si>
  <si>
    <t>MB-101 Трусы мужские хлопок боксер</t>
  </si>
  <si>
    <t>MH-002 Трусы мужские хлопок шорты</t>
  </si>
  <si>
    <t>DM1244 Трусы макси женские</t>
  </si>
  <si>
    <t>DL1104 Трусы стринг женские</t>
  </si>
  <si>
    <t>DL1189 Трусы стринг женские</t>
  </si>
  <si>
    <t>DS1024 Трусы классика женские</t>
  </si>
  <si>
    <t>DS1077 Трусы классика женские</t>
  </si>
  <si>
    <t>DS1104 Трусы классика женские</t>
  </si>
  <si>
    <t>DS1124 Трусы классика женские</t>
  </si>
  <si>
    <t>DS1154 Трусы классика женские</t>
  </si>
  <si>
    <t>DS1158 Трусы классика женские</t>
  </si>
  <si>
    <t>DS1182 Трусы классика женские</t>
  </si>
  <si>
    <t>DS1197 Трусы классика женские</t>
  </si>
  <si>
    <t>DS1201 Трусы классика женские</t>
  </si>
  <si>
    <t>DS1265 Трусы классика женские</t>
  </si>
  <si>
    <t>DS1290 Трусы классика женские</t>
  </si>
  <si>
    <t>DS1298 Трусы классика женские</t>
  </si>
  <si>
    <t>DSL1059 Трусы бразилиано женские</t>
  </si>
  <si>
    <t>DSL1269 Трусы бразилиано женские</t>
  </si>
  <si>
    <t>DSL1280 Трусы бразилиано женские</t>
  </si>
  <si>
    <t>TMX3101 Трусы шорты мужские</t>
  </si>
  <si>
    <t xml:space="preserve">COOL 50  Колготки детские </t>
  </si>
  <si>
    <t>SIBERIA 300</t>
  </si>
  <si>
    <t>BD33346 Tremula</t>
  </si>
  <si>
    <t>BD33347 Tremula</t>
  </si>
  <si>
    <t>BD34283 Tremula</t>
  </si>
  <si>
    <t>calze DEA 20 чулки под пояс</t>
  </si>
  <si>
    <t>IMD4551696 Toy</t>
  </si>
  <si>
    <t>IMD83331696 Toy</t>
  </si>
  <si>
    <t>BD33343 Te</t>
  </si>
  <si>
    <t>BD37334 Tremula</t>
  </si>
  <si>
    <t>BD37345 Te</t>
  </si>
  <si>
    <t>BD35312 Astra</t>
  </si>
  <si>
    <t>BD33348 Liguria</t>
  </si>
  <si>
    <t>BD36019 Liguria</t>
  </si>
  <si>
    <t>BD37342 Liguria</t>
  </si>
  <si>
    <t>Мужские</t>
  </si>
  <si>
    <t>BU34003</t>
  </si>
  <si>
    <t>Шорты мужские</t>
  </si>
  <si>
    <t>Termosoft 100</t>
  </si>
  <si>
    <t>U1510 Боксеры с открытой резинкой, CUBIC</t>
  </si>
  <si>
    <t>U1511 Боксеры с открытой резинкой, FANTASY</t>
  </si>
  <si>
    <t>U1512 Боксеры с открытой резинкой, ATTICA</t>
  </si>
  <si>
    <t>U1513 Боксеры с открытой резинкой, LABYRINTH</t>
  </si>
  <si>
    <t>U1514 Боксеры с открытой резинкой, ECO</t>
  </si>
  <si>
    <t>U1515 Боксеры с открытой резинкой, GALAXY</t>
  </si>
  <si>
    <t>U1517 Боксеры с открытой резинкой, DISCO</t>
  </si>
  <si>
    <t>U4101-36 Шорты-Боксеры Grigio Chiaro</t>
  </si>
  <si>
    <t>U4101-37 Шорты-Боксеры Grigio Scuro</t>
  </si>
  <si>
    <t>U4101-38 Шорты-Боксеры Blu</t>
  </si>
  <si>
    <t>U4101-39 Шорты-Боксеры Blu</t>
  </si>
  <si>
    <t>U5120-S29 Шорты с закрытой резинкой Sea Blue</t>
  </si>
  <si>
    <t>U5120-S30 Шорты с закрытой резинкой Blu</t>
  </si>
  <si>
    <t>U5120-S31 Шорты с закрытой резинкой Red</t>
  </si>
  <si>
    <t>U5120-S32 Шорты с закрытой резинкой Verde</t>
  </si>
  <si>
    <t>U5120-S33 Шорты с закрытой резинкой Grey</t>
  </si>
  <si>
    <t>U5120-S34 Шорты с закрытой резинкой Nero</t>
  </si>
  <si>
    <t>U5120-S35 Шорты с закрытой резинкой Orange</t>
  </si>
  <si>
    <t>U5120-S36 Шорты с закрытой резинкой Chocolate</t>
  </si>
  <si>
    <t>DW6160 Футболка (длин.рукав) DONNA (-30°C)</t>
  </si>
  <si>
    <t>DW6165 Футболка (корот.рукав) DONNA (-30°C)</t>
  </si>
  <si>
    <t>UK6150 Кальсоны UOMO (-15°C)</t>
  </si>
  <si>
    <t>UW6115 Футболка (корот.рукав) UOMO (-30°C)</t>
  </si>
  <si>
    <t xml:space="preserve"> SOLO   70  </t>
  </si>
  <si>
    <t xml:space="preserve"> SOLO   70  XL</t>
  </si>
  <si>
    <t>MICROFIBRA 100</t>
  </si>
  <si>
    <t>EMOTION колготки</t>
  </si>
  <si>
    <t>BC001</t>
  </si>
  <si>
    <t>BC002</t>
  </si>
  <si>
    <t>FC00117</t>
  </si>
  <si>
    <t>FC00217</t>
  </si>
  <si>
    <t>FC00317</t>
  </si>
  <si>
    <t>FC00417</t>
  </si>
  <si>
    <t xml:space="preserve"> CLASSIC 16C-12СП (подследники женские)</t>
  </si>
  <si>
    <t xml:space="preserve"> CLASSIC 16C-17СП (подследники мужские)</t>
  </si>
  <si>
    <t>SI5103 Brasiliana</t>
  </si>
  <si>
    <t>SI5104 Slip</t>
  </si>
  <si>
    <t>SI5107 Slip (midi)</t>
  </si>
  <si>
    <t>SI5403 Brasiliana</t>
  </si>
  <si>
    <t>SI5404 Slip</t>
  </si>
  <si>
    <t>SI5405 Slip</t>
  </si>
  <si>
    <t>SI5503 Brasiliana</t>
  </si>
  <si>
    <t>SI5504 Slip</t>
  </si>
  <si>
    <t>SI5505 Slip</t>
  </si>
  <si>
    <t>SI5506 Panty</t>
  </si>
  <si>
    <t>SI5508 Slip (maxi)</t>
  </si>
  <si>
    <t>SI7403 Brasiliana</t>
  </si>
  <si>
    <t>SI7404 Slip</t>
  </si>
  <si>
    <t>SI7405 Slip</t>
  </si>
  <si>
    <t>Joy</t>
  </si>
  <si>
    <t>TMX3119 Трусы шорты мужские</t>
  </si>
  <si>
    <t>TMX7026 Трусы шорты мужские</t>
  </si>
  <si>
    <t>MISTERY LINEA RETE (сетка со швом)</t>
  </si>
  <si>
    <t>BD32001 Acacia</t>
  </si>
  <si>
    <t>BD33001 Acacia</t>
  </si>
  <si>
    <t>BRILLY леггинсы</t>
  </si>
  <si>
    <t>SLIPPY леггинсы</t>
  </si>
  <si>
    <t>XOXO леггинсы</t>
  </si>
  <si>
    <t>DELIGHT колготки</t>
  </si>
  <si>
    <t>GLORY леггинсы</t>
  </si>
  <si>
    <t>CL COMFORT 20</t>
  </si>
  <si>
    <t>CL COMFORT 40</t>
  </si>
  <si>
    <t>CL DEA NUDE 20</t>
  </si>
  <si>
    <t>CL DEA NUDE 40</t>
  </si>
  <si>
    <t>CL DORA 20</t>
  </si>
  <si>
    <t>CL DORA 40</t>
  </si>
  <si>
    <t>IMD4251738 Buttercups</t>
  </si>
  <si>
    <t>IMD83331738 Buttercups</t>
  </si>
  <si>
    <t>IMD87771738 Buttercups</t>
  </si>
  <si>
    <t>Комплект майка и шорты</t>
  </si>
  <si>
    <t>Комплект бразилиано (3 шт.)</t>
  </si>
  <si>
    <t>LA SFERA 20</t>
  </si>
  <si>
    <t>calz. EDEN 20 носки</t>
  </si>
  <si>
    <t>parigina MICRO</t>
  </si>
  <si>
    <t>autoreg. MISTERY LINEA RETE Чулки</t>
  </si>
  <si>
    <t>VITA PERFETTA 40</t>
  </si>
  <si>
    <t>SILHOUETTE 15</t>
  </si>
  <si>
    <t>SILHOUETTE 15 X</t>
  </si>
  <si>
    <t>SILHOUETTE 40/100</t>
  </si>
  <si>
    <t>WAVE леггинсы</t>
  </si>
  <si>
    <t>NUDITE D’OR 20</t>
  </si>
  <si>
    <t>NUDITE SOLAIRE 8</t>
  </si>
  <si>
    <t>BD33342 Te</t>
  </si>
  <si>
    <t>ECO 401 носки мужские</t>
  </si>
  <si>
    <t>ECO 402 носки мужские</t>
  </si>
  <si>
    <t>CLASSIC 203 носки мужские</t>
  </si>
  <si>
    <t>BD32289 Mari</t>
  </si>
  <si>
    <t>BD35311 Mari</t>
  </si>
  <si>
    <t>BD37347 Mari</t>
  </si>
  <si>
    <t>ACTIVE 105 носки мужские</t>
  </si>
  <si>
    <t>MINI BAMBOO 2201 носки женские</t>
  </si>
  <si>
    <t>Б</t>
  </si>
  <si>
    <t>IMD4151781 Ortensia</t>
  </si>
  <si>
    <t>IMD83331782 Ortensia</t>
  </si>
  <si>
    <t>IMD87771782 Ortensia</t>
  </si>
  <si>
    <t>MINI COTONE 1201 носки женские</t>
  </si>
  <si>
    <t>X</t>
  </si>
  <si>
    <t>BU36001</t>
  </si>
  <si>
    <t>CLASSIC 205 носки мужские</t>
  </si>
  <si>
    <t>CLASSIC 201 носки мужские</t>
  </si>
  <si>
    <t>COMFORT 303 носки мужские</t>
  </si>
  <si>
    <t>COMFORT 304 носки мужские</t>
  </si>
  <si>
    <t>SIBERIA 300 MAXI</t>
  </si>
  <si>
    <t>MINI COTONE 1202 носки женские</t>
  </si>
  <si>
    <t xml:space="preserve">IMD83331784 Fogliame </t>
  </si>
  <si>
    <t>MINI BAMBOO 2202 носки женские</t>
  </si>
  <si>
    <t>Ш</t>
  </si>
  <si>
    <t>Mini INVERNO 3301 носки женские</t>
  </si>
  <si>
    <t>CLASSIC 202 носки мужские</t>
  </si>
  <si>
    <t>Mini INVERNO 3302 носки женские</t>
  </si>
  <si>
    <t>IMD87771784 Fogliame</t>
  </si>
  <si>
    <t>BD33362 Palma</t>
  </si>
  <si>
    <t>DL1094 Трусы стринг женские</t>
  </si>
  <si>
    <t>DL1261 Трусы стринг женские</t>
  </si>
  <si>
    <t>DLU1011 Трусы коррекция женские</t>
  </si>
  <si>
    <t>DM1241 Трусы макси женские</t>
  </si>
  <si>
    <t>DM1318 Трусы макси женские</t>
  </si>
  <si>
    <t>DM1321 Трусы макси женские</t>
  </si>
  <si>
    <t>DM1336 Трусы макси женские</t>
  </si>
  <si>
    <t>DM1358 Трусы макси женские</t>
  </si>
  <si>
    <t>DS0183 Трусы классика женские</t>
  </si>
  <si>
    <t>DS0683 Трусы классика женские</t>
  </si>
  <si>
    <t>DS0785 Трусы классика женские</t>
  </si>
  <si>
    <t>DS0800 Трусы классика женские</t>
  </si>
  <si>
    <t>DS0837 Трусы классика женские</t>
  </si>
  <si>
    <t>DS0841 Трусы классика женские</t>
  </si>
  <si>
    <t>DS0842 Трусы классика женские</t>
  </si>
  <si>
    <t>DS0843 Трусы классика женские</t>
  </si>
  <si>
    <t>DS0846 Трусы классика женские</t>
  </si>
  <si>
    <t>DS0848 Трусы классика женские</t>
  </si>
  <si>
    <t>DS0851 Трусы классика женские</t>
  </si>
  <si>
    <t>DS0853 Трусы классика женские</t>
  </si>
  <si>
    <t>DS0855 Трусы классика женские</t>
  </si>
  <si>
    <t>DS0856 Трусы классика женские</t>
  </si>
  <si>
    <t>DS0857 Трусы классика женские</t>
  </si>
  <si>
    <t>DS0862 Трусы классика женские</t>
  </si>
  <si>
    <t>DS0871 Трусы классика женские</t>
  </si>
  <si>
    <t>DS0914 Трусы классика женские</t>
  </si>
  <si>
    <t>DS0935-2 Трусы классика женские</t>
  </si>
  <si>
    <t>DS0937 Трусы классика женские</t>
  </si>
  <si>
    <t>DS0945 Трусы классика женские</t>
  </si>
  <si>
    <t>DS0956 Трусы классика женские</t>
  </si>
  <si>
    <t>DS0959 Трусы классика женские</t>
  </si>
  <si>
    <t>DS0963 Трусы классика женские</t>
  </si>
  <si>
    <t>DS0971 Трусы классика женские</t>
  </si>
  <si>
    <t>DS0976 Трусы классика женские</t>
  </si>
  <si>
    <t>DS1257 Трусы классика женские</t>
  </si>
  <si>
    <t>DS1309 Трусы классика женские</t>
  </si>
  <si>
    <t>DS1310 Трусы классика женские</t>
  </si>
  <si>
    <t>DS1316 Трусы классика женские</t>
  </si>
  <si>
    <t>DS1326 Трусы классика женские</t>
  </si>
  <si>
    <t>DS1327 Трусы классика женские</t>
  </si>
  <si>
    <t>DS1331 Трусы классика женские</t>
  </si>
  <si>
    <t>DS1345 Трусы классика женские</t>
  </si>
  <si>
    <t>DS1360 Трусы классика женские</t>
  </si>
  <si>
    <t>DS1366 Трусы классика женские</t>
  </si>
  <si>
    <t>DS1395 Трусы классика женские</t>
  </si>
  <si>
    <t>DS2466 Трусы классика женские</t>
  </si>
  <si>
    <t>DS2479 Трусы классика женские</t>
  </si>
  <si>
    <t>DS2495 Трусы классика женские</t>
  </si>
  <si>
    <t>DSL0846 Трусы бразилиано женские</t>
  </si>
  <si>
    <t>DSL0862 Трусы бразилиано женские</t>
  </si>
  <si>
    <t>DSL0866 Трусы бразилиано женские</t>
  </si>
  <si>
    <t>DSL0869 Трусы бразилиано женские</t>
  </si>
  <si>
    <t>DSL0958 Трусы бразилиано женские</t>
  </si>
  <si>
    <t>DSL0961 Трусы бразилиано женские</t>
  </si>
  <si>
    <t>DSL0978 Трусы бразилиано женские</t>
  </si>
  <si>
    <t>DSL1316 Трусы бразилиано женские</t>
  </si>
  <si>
    <t>DSL1334 Трусы бразилиано женские</t>
  </si>
  <si>
    <t>DSL1343 Трусы бразилиано женские</t>
  </si>
  <si>
    <t>DSL1345 Трусы бразилиано женские</t>
  </si>
  <si>
    <t>DSL1368 Трусы бразилиано женские</t>
  </si>
  <si>
    <t>DSL1391 Трусы бразилиано женские</t>
  </si>
  <si>
    <t>DSL2480 Трусы бразилиано женские</t>
  </si>
  <si>
    <t>DSL2483 Трусы бразилиано женские</t>
  </si>
  <si>
    <t>DT1135 Трусы танга женские</t>
  </si>
  <si>
    <t>DU1004 Трусы коррекция женские</t>
  </si>
  <si>
    <t>DU1005 Трусы коррекция женские</t>
  </si>
  <si>
    <t>DU1006 Трусы коррекция женские</t>
  </si>
  <si>
    <t>DU1007 Трусы коррекция женские</t>
  </si>
  <si>
    <t>DU1011-1 Трусы коррекция женские</t>
  </si>
  <si>
    <t>DU1014 Трусы коррекция женские</t>
  </si>
  <si>
    <t>DU1017 Трусы коррекция женские</t>
  </si>
  <si>
    <t>DU1019 Трусы коррекция женские</t>
  </si>
  <si>
    <t>DU1022 Трусы коррекция женские</t>
  </si>
  <si>
    <t>DU1023 Трусы коррекция женские</t>
  </si>
  <si>
    <t>DU1024 Трусы коррекция женские</t>
  </si>
  <si>
    <t>DU1025 Трусы коррекция женские</t>
  </si>
  <si>
    <t>DU1028 Трусы коррекция женские</t>
  </si>
  <si>
    <t>DU1034 Трусы коррекция женские</t>
  </si>
  <si>
    <t>DU1037 Трусы коррекция женские</t>
  </si>
  <si>
    <t>DU1038 Трусы коррекция женские</t>
  </si>
  <si>
    <t>DU1061 Трусы коррекция женские</t>
  </si>
  <si>
    <t>DU1274 Трусы коррекция женские</t>
  </si>
  <si>
    <t>DU1359 Трусы коррекция женские</t>
  </si>
  <si>
    <t>DX1344 Трусы кюлот женские</t>
  </si>
  <si>
    <t>LHP1001L Трусы панталоны женские</t>
  </si>
  <si>
    <t>LHP1002 Трусы панталоны женские</t>
  </si>
  <si>
    <t>LHP1003M Трусы панталоны женские</t>
  </si>
  <si>
    <t>LHP1006 Трусы панталоны женские</t>
  </si>
  <si>
    <t>LHP1010 Трусы панталоны женские</t>
  </si>
  <si>
    <t>LHPU1028 Трусы панталоны женские</t>
  </si>
  <si>
    <t>LHPU1253 Трусы панталоны женские</t>
  </si>
  <si>
    <t>LHPU1349 Трусы панталоны женские</t>
  </si>
  <si>
    <t>TMB2003 Трусы боксеры мужские</t>
  </si>
  <si>
    <t>TMB2080 Трусы боксеры мужские</t>
  </si>
  <si>
    <t>TMB2083 Трусы боксеры мужские</t>
  </si>
  <si>
    <t>TMB2085 Трусы боксеры мужские</t>
  </si>
  <si>
    <t>TMB2088 Трусы боксеры мужские</t>
  </si>
  <si>
    <t>TMB2091 Трусы боксеры мужские</t>
  </si>
  <si>
    <t>TMB2092 Трусы боксеры мужские</t>
  </si>
  <si>
    <t>TMB2094 Трусы боксеры мужские</t>
  </si>
  <si>
    <t>TMB2095 Трусы боксеры мужские</t>
  </si>
  <si>
    <t>TMB2096 Трусы боксеры мужские</t>
  </si>
  <si>
    <t>TMB2099 Трусы боксеры мужские</t>
  </si>
  <si>
    <t>TMB2101 Трусы боксеры мужские</t>
  </si>
  <si>
    <t>TMB2104 Трусы боксеры мужские</t>
  </si>
  <si>
    <t>TMB2105 Трусы боксеры мужские</t>
  </si>
  <si>
    <t>TMB2106 Трусы боксеры мужские</t>
  </si>
  <si>
    <t>TMB2107 Трусы боксеры мужские</t>
  </si>
  <si>
    <t>TMB2108 Трусы боксеры мужские</t>
  </si>
  <si>
    <t>TMB2110 Трусы боксеры мужские</t>
  </si>
  <si>
    <t>TMB2111 Трусы боксеры мужские</t>
  </si>
  <si>
    <t>TMB2115 Трусы боксеры мужские</t>
  </si>
  <si>
    <t>TMB2119 Трусы боксеры мужские</t>
  </si>
  <si>
    <t>TMB2120 Трусы боксеры мужские</t>
  </si>
  <si>
    <t>TMB2124 Tрусы боксеры мужские</t>
  </si>
  <si>
    <t>TMB2125 Трусы боксеры мужские</t>
  </si>
  <si>
    <t>TMB2126 Трусы боксеры мужские</t>
  </si>
  <si>
    <t>TMB2127 Трусы боксеры мужские</t>
  </si>
  <si>
    <t>TMB2128 Трусы боксеры мужские</t>
  </si>
  <si>
    <t>TMB2129 Трусы боксеры мужские</t>
  </si>
  <si>
    <t>TMB2130 Трусы боксеры мужские</t>
  </si>
  <si>
    <t>TMB2131 Трусы боксеры мужские</t>
  </si>
  <si>
    <t>TMB2132 Трусы боксеры мужские</t>
  </si>
  <si>
    <t>TMB2133 Трусы боксеры мужские</t>
  </si>
  <si>
    <t>TMB2134 Трусы боксеры мужские</t>
  </si>
  <si>
    <t>TMB2135 Трусы боксеры мужские</t>
  </si>
  <si>
    <t>TMB2136 Трусы боксеры мужские</t>
  </si>
  <si>
    <t>TMB2137 Трусы боксеры мужские</t>
  </si>
  <si>
    <t>TMB2138 Трусы боксеры мужские</t>
  </si>
  <si>
    <t>TMB2139 Трусы боксеры мужские</t>
  </si>
  <si>
    <t>TMB2140 Трусы боксеры мужские</t>
  </si>
  <si>
    <t>TMB2142 Трусы боксеры мужские</t>
  </si>
  <si>
    <t>TMB2146 Трусы боксеры мужские</t>
  </si>
  <si>
    <t>TMB2150 Трусы боксеры мужские</t>
  </si>
  <si>
    <t>TMB2152 Трусы боксеры мужские</t>
  </si>
  <si>
    <t>TMB2155 Трусы боксеры мужские</t>
  </si>
  <si>
    <t>TMB2161 Трусы боксеры мужские</t>
  </si>
  <si>
    <t>TMB3152 Трусы боксеры мужские</t>
  </si>
  <si>
    <t>TMB3153 Трусы боксеры мужские</t>
  </si>
  <si>
    <t>TMX2098 Трусы шорты мужские</t>
  </si>
  <si>
    <t>TMX2104 Трусы шорты мужские</t>
  </si>
  <si>
    <t>TMX2106 Трусы шорты мужские</t>
  </si>
  <si>
    <t>TMX2110 Трусы шорты мужские</t>
  </si>
  <si>
    <t>TMX2115 Трусы шорты мужские</t>
  </si>
  <si>
    <t>TMX2119 Трусы шорты мужские</t>
  </si>
  <si>
    <t>TMX2124 Трусы шорты мужские</t>
  </si>
  <si>
    <t>TMX2126 Трусы шорты мужские</t>
  </si>
  <si>
    <t>TMX2129 Трусы шорты мужские</t>
  </si>
  <si>
    <t>TMX2130 Трусы шорты мужские</t>
  </si>
  <si>
    <t>TMX2131 Трусы шорты мужские</t>
  </si>
  <si>
    <t>TMX2132 Трусы шорты мужские</t>
  </si>
  <si>
    <t>TMX2133 Трусы шорты мужские</t>
  </si>
  <si>
    <t>TMX2134 Трусы шорты мужские</t>
  </si>
  <si>
    <t>TMX2135 Трусы шорты мужские</t>
  </si>
  <si>
    <t>TMX2136 Трусы шорты мужские</t>
  </si>
  <si>
    <t>TMX2137 Трусы шорты мужские</t>
  </si>
  <si>
    <t>TMX2138 Трусы шорты мужские</t>
  </si>
  <si>
    <t>TMX2139 Трусы шорты мужские</t>
  </si>
  <si>
    <t>TMX2140 Трусы шорты мужские</t>
  </si>
  <si>
    <t>TMX2142 Трусы шорты мужские</t>
  </si>
  <si>
    <t>TMX2146 Трусы шорты мужские</t>
  </si>
  <si>
    <t>TMX2152 Трусы шорты мужские</t>
  </si>
  <si>
    <t>TMX3038 Трусы шорты мужские</t>
  </si>
  <si>
    <t>TMX3135 Трусы шорты мужские</t>
  </si>
  <si>
    <t>TMX3136 Трусы шорты мужские</t>
  </si>
  <si>
    <t>TMX3137 Трусы шорты мужские</t>
  </si>
  <si>
    <t>TMX3138 Трусы шорты мужские</t>
  </si>
  <si>
    <t>TMX3139 Трусы шорты мужские</t>
  </si>
  <si>
    <t>TMX3140 Трусы шорты мужские</t>
  </si>
  <si>
    <t>TMX3141 Трусы шорты мужские</t>
  </si>
  <si>
    <t>TMX3142 Трусы шорты мужские</t>
  </si>
  <si>
    <t>TMX3144 Трусы шорты мужские</t>
  </si>
  <si>
    <t>TMX3145 Трусы шорты мужские</t>
  </si>
  <si>
    <t>TMX3146 Трусы шорты мужские</t>
  </si>
  <si>
    <t>TMX3147 Трусы шорты мужские</t>
  </si>
  <si>
    <t>TMX3148 Трусы шорты мужские</t>
  </si>
  <si>
    <t>TMX3149 Трусы шорты мужские</t>
  </si>
  <si>
    <t>TMX3150 Трусы шорты мужские</t>
  </si>
  <si>
    <t>TMX3151 Трусы шорты мужские</t>
  </si>
  <si>
    <t>TMX3152 Трусы шорты мужские</t>
  </si>
  <si>
    <t>TMX3153 Трусы шорты мужские</t>
  </si>
  <si>
    <t>TMX3155 Трусы шорты мужские</t>
  </si>
  <si>
    <t>TMX3161 Трусы шорты мужские</t>
  </si>
  <si>
    <t>TMX3166 Трусы шорты мужские</t>
  </si>
  <si>
    <t>TMX3168 Трусы шорты мужские</t>
  </si>
  <si>
    <t>TMX3169 Трусы шорты мужские</t>
  </si>
  <si>
    <t>TMX5028 Трусы шорты мужские</t>
  </si>
  <si>
    <t>TMX5029 Трусы шорты мужские</t>
  </si>
  <si>
    <t>TMX5030 Трусы шорты мужские</t>
  </si>
  <si>
    <t>TMX5031 Трусы шорты мужские</t>
  </si>
  <si>
    <t>TMX5036 Трусы шорты мужские</t>
  </si>
  <si>
    <t>TMX5041 Трусы шорты мужские</t>
  </si>
  <si>
    <t>TMX7031 Трусы шорты мужские</t>
  </si>
  <si>
    <t>TMX7032 Трусы шорты мужские</t>
  </si>
  <si>
    <t>TMX7035 Трусы шорты мужские</t>
  </si>
  <si>
    <t>TMX7036 Трусы шорты мужские</t>
  </si>
  <si>
    <t>TMX7037 Трусы шорты мужские</t>
  </si>
  <si>
    <t>TMX7038 Трусы шорты мужские</t>
  </si>
  <si>
    <t>TMX7040 Трусы шорты мужские</t>
  </si>
  <si>
    <t>TMX7041 Трусы шорты мужские</t>
  </si>
  <si>
    <t>TMX7046 Трусы шорты мужские</t>
  </si>
  <si>
    <t>TMX7048 Трусы шорты мужские</t>
  </si>
  <si>
    <t>MULTIFIBRA  70 MAXI 3D</t>
  </si>
  <si>
    <t>parigina JACQUARD VAR.1 180</t>
  </si>
  <si>
    <t>VISTA 20 (акция)</t>
  </si>
  <si>
    <t>VISTA 40 (акция)</t>
  </si>
  <si>
    <t>K4 (M4) футболка, COTTON</t>
  </si>
  <si>
    <t xml:space="preserve"> U01312 Майка, COTTON (Рибана)</t>
  </si>
  <si>
    <t xml:space="preserve"> U01313 Майка, COTTON</t>
  </si>
  <si>
    <t xml:space="preserve"> U01323 Футболка, COTTON</t>
  </si>
  <si>
    <t>pantacollant SIBERIA</t>
  </si>
  <si>
    <t>pantacollant SIBERIA MAXI</t>
  </si>
  <si>
    <t>IMD83331775 Marine</t>
  </si>
  <si>
    <t>IMD87771775 Marine</t>
  </si>
  <si>
    <t>IMD4151774 Roses</t>
  </si>
  <si>
    <t>IMD83331774 Roses</t>
  </si>
  <si>
    <t>IMD87771774 Roses</t>
  </si>
  <si>
    <t>MINI COTONE 1203 носки женские</t>
  </si>
  <si>
    <t>Mini INVERNO 3303 носки женские</t>
  </si>
  <si>
    <t>CLASSIC 204 носки мужские</t>
  </si>
  <si>
    <t>CLASSIC 206 носки мужские</t>
  </si>
  <si>
    <t>CLASSIC 207 носки мужские</t>
  </si>
  <si>
    <t>COMFORT 302 носки мужские</t>
  </si>
  <si>
    <t>Body Corsage 40</t>
  </si>
  <si>
    <t>Microslim 100</t>
  </si>
  <si>
    <t>Talia Slim 40</t>
  </si>
  <si>
    <t>Wonder Body 40</t>
  </si>
  <si>
    <t>BD33356 Mari</t>
  </si>
  <si>
    <t>BD36005 Vernazza</t>
  </si>
  <si>
    <t>BD36021 Mari</t>
  </si>
  <si>
    <t>BD33312 Camerino</t>
  </si>
  <si>
    <t>BD35293 Camerino</t>
  </si>
  <si>
    <t>BD36011 Camerino</t>
  </si>
  <si>
    <t>BD36022 Camerino</t>
  </si>
  <si>
    <t>SI5201 String</t>
  </si>
  <si>
    <t>SI5204 Slip</t>
  </si>
  <si>
    <t>SI5208 Slip (maxi)</t>
  </si>
  <si>
    <t>SI5304 Slip</t>
  </si>
  <si>
    <t>SI5307 Slip (midi)</t>
  </si>
  <si>
    <t xml:space="preserve">SI7304 Slip    </t>
  </si>
  <si>
    <t>SI7307 Slip (midi)</t>
  </si>
  <si>
    <t>BD33365 Azalea</t>
  </si>
  <si>
    <t>BD35317 Azalea</t>
  </si>
  <si>
    <t>BD37354 Azalea</t>
  </si>
  <si>
    <t>IMD4151790 Paysley</t>
  </si>
  <si>
    <t>IMD83331790 Paysley</t>
  </si>
  <si>
    <t>IMD87771790 Paysley</t>
  </si>
  <si>
    <t>DONNA MICRO 160</t>
  </si>
  <si>
    <t>BD33314 Cremona</t>
  </si>
  <si>
    <t>BD35295 Cremona</t>
  </si>
  <si>
    <t>BD37315 Cremona</t>
  </si>
  <si>
    <t>IN-Culotte</t>
  </si>
  <si>
    <t xml:space="preserve">CASHMERE 250 </t>
  </si>
  <si>
    <t>MICRO GLAM 100</t>
  </si>
  <si>
    <t>MICRO GLAM 70</t>
  </si>
  <si>
    <t>VITA 20</t>
  </si>
  <si>
    <t>VITA 40</t>
  </si>
  <si>
    <t>MIA 20</t>
  </si>
  <si>
    <t>MIA 40</t>
  </si>
  <si>
    <t>LANACOTONE 180 XL</t>
  </si>
  <si>
    <t xml:space="preserve">ИП Ефремов Константин Николаевич ОГРНИП 318745600157878 </t>
  </si>
  <si>
    <t>Tel: 8-916-658-72-82; 8-915-154-35-40   E-mail: femalestockings@yandex.ru</t>
  </si>
  <si>
    <t>Мелкий опт за шт</t>
  </si>
  <si>
    <t>Розница за шт</t>
  </si>
  <si>
    <t>Опт за шт</t>
  </si>
  <si>
    <t>Мелкий опт шт</t>
  </si>
  <si>
    <t>Опт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</si>
</sst>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;\-#,##0.00&quot; р.&quot;"/>
  </numFmts>
  <fonts count="9" x14ac:knownFonts="1">
    <font>
      <sz val="11"/>
      <color theme="1"/>
      <name val="Calibri"/>
      <family val="2"/>
      <scheme val="minor"/>
    </font>
    <font>
      <sz val="12"/>
      <name val="Arial Rounded MT Bold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2" fillId="2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5" xfId="2" applyNumberFormat="1" applyFont="1" applyFill="1" applyBorder="1" applyAlignment="1">
      <alignment horizontal="center" vertical="center" wrapText="1"/>
    </xf>
    <xf numFmtId="0" fontId="2" fillId="6" borderId="5" xfId="2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3">
    <cellStyle name="Обычный" xfId="0" builtinId="0"/>
    <cellStyle name="Обычный 13" xfId="2"/>
    <cellStyle name="Обычный 2_price ZAKAZ" xfId="1"/>
  </cellStyles>
  <dxfs count="0"/>
  <tableStyles count="0" defaultTableStyle="TableStyleMedium2" defaultPivotStyle="PivotStyleMedium9"/>
  <colors>
    <mruColors>
      <color rgb="FFCCFFFF"/>
      <color rgb="FF66FFFF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3;&#1075;&#1086;&#1090;&#1082;&#1080;/&#1053;&#1086;&#1074;&#1072;&#1103;%20&#1087;&#1072;&#1087;&#1082;&#1072;/BA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"/>
      <sheetName val="Glam"/>
      <sheetName val="Inc"/>
      <sheetName val="Inn"/>
      <sheetName val="Носки Inn"/>
      <sheetName val="Mal"/>
      <sheetName val="BD"/>
      <sheetName val="MD"/>
      <sheetName val="BU"/>
      <sheetName val="Fil"/>
      <sheetName val="GL"/>
      <sheetName val="Gr"/>
      <sheetName val="Griff"/>
      <sheetName val="Griff U"/>
      <sheetName val="Min"/>
      <sheetName val="Om"/>
      <sheetName val="PM"/>
      <sheetName val="Si"/>
      <sheetName val="Minini-SiSi"/>
      <sheetName val="Conte"/>
      <sheetName val="Conte Д"/>
      <sheetName val="Lev"/>
      <sheetName val="Грац"/>
      <sheetName val="II"/>
      <sheetName val="CB"/>
      <sheetName val="INTRI"/>
      <sheetName val="VaV"/>
      <sheetName val="Immg"/>
      <sheetName val="Franz"/>
      <sheetName val="Ori"/>
    </sheetNames>
    <sheetDataSet>
      <sheetData sheetId="0"/>
      <sheetData sheetId="1"/>
      <sheetData sheetId="2">
        <row r="57">
          <cell r="C57">
            <v>179.9</v>
          </cell>
        </row>
        <row r="58">
          <cell r="C58">
            <v>119</v>
          </cell>
        </row>
        <row r="59">
          <cell r="C59">
            <v>179.9</v>
          </cell>
        </row>
        <row r="60">
          <cell r="C60">
            <v>179.9</v>
          </cell>
        </row>
        <row r="61">
          <cell r="C61">
            <v>179.9</v>
          </cell>
        </row>
        <row r="62">
          <cell r="C62">
            <v>179.9</v>
          </cell>
        </row>
      </sheetData>
      <sheetData sheetId="3">
        <row r="2">
          <cell r="C2">
            <v>279</v>
          </cell>
        </row>
        <row r="3">
          <cell r="C3">
            <v>101.9</v>
          </cell>
        </row>
        <row r="4">
          <cell r="C4">
            <v>106.5</v>
          </cell>
        </row>
        <row r="5">
          <cell r="C5">
            <v>106.5</v>
          </cell>
        </row>
        <row r="6">
          <cell r="C6">
            <v>121.5</v>
          </cell>
        </row>
        <row r="7">
          <cell r="C7">
            <v>121.5</v>
          </cell>
        </row>
        <row r="8">
          <cell r="C8">
            <v>161.5</v>
          </cell>
        </row>
        <row r="9">
          <cell r="C9">
            <v>161.35</v>
          </cell>
        </row>
        <row r="10">
          <cell r="C10">
            <v>379</v>
          </cell>
        </row>
        <row r="11">
          <cell r="C11">
            <v>209.9</v>
          </cell>
        </row>
        <row r="12">
          <cell r="C12">
            <v>296.08</v>
          </cell>
        </row>
        <row r="13">
          <cell r="C13">
            <v>473.22</v>
          </cell>
        </row>
        <row r="14">
          <cell r="C14">
            <v>456.91</v>
          </cell>
        </row>
        <row r="15">
          <cell r="C15">
            <v>370.97</v>
          </cell>
        </row>
        <row r="16">
          <cell r="C16">
            <v>283.55</v>
          </cell>
        </row>
        <row r="17">
          <cell r="C17">
            <v>302.67</v>
          </cell>
        </row>
        <row r="18">
          <cell r="C18">
            <v>283.55</v>
          </cell>
        </row>
        <row r="19">
          <cell r="C19">
            <v>299.89999999999998</v>
          </cell>
        </row>
        <row r="20">
          <cell r="C20">
            <v>79</v>
          </cell>
        </row>
        <row r="21">
          <cell r="C21">
            <v>82.95</v>
          </cell>
        </row>
        <row r="22">
          <cell r="C22">
            <v>84.9</v>
          </cell>
        </row>
        <row r="23">
          <cell r="C23">
            <v>349.4</v>
          </cell>
        </row>
        <row r="24">
          <cell r="C24">
            <v>383.04</v>
          </cell>
        </row>
        <row r="25">
          <cell r="C25">
            <v>67</v>
          </cell>
        </row>
        <row r="26">
          <cell r="C26">
            <v>74</v>
          </cell>
        </row>
        <row r="27">
          <cell r="C27">
            <v>135.5</v>
          </cell>
        </row>
        <row r="28">
          <cell r="C28">
            <v>157.9</v>
          </cell>
        </row>
        <row r="29">
          <cell r="C29">
            <v>172.5</v>
          </cell>
        </row>
        <row r="30">
          <cell r="C30">
            <v>245.55</v>
          </cell>
        </row>
        <row r="31">
          <cell r="C31">
            <v>260.75</v>
          </cell>
        </row>
        <row r="32">
          <cell r="C32">
            <v>77</v>
          </cell>
        </row>
        <row r="33">
          <cell r="C33">
            <v>442</v>
          </cell>
        </row>
        <row r="34">
          <cell r="C34">
            <v>442</v>
          </cell>
        </row>
        <row r="35">
          <cell r="C35">
            <v>120.16</v>
          </cell>
        </row>
        <row r="36">
          <cell r="C36">
            <v>136.55000000000001</v>
          </cell>
        </row>
        <row r="37">
          <cell r="C37">
            <v>152.69999999999999</v>
          </cell>
        </row>
        <row r="38">
          <cell r="C38">
            <v>168.8</v>
          </cell>
        </row>
        <row r="39">
          <cell r="C39">
            <v>164.89</v>
          </cell>
        </row>
        <row r="40">
          <cell r="C40">
            <v>226.5</v>
          </cell>
        </row>
        <row r="41">
          <cell r="C41">
            <v>226.5</v>
          </cell>
        </row>
        <row r="42">
          <cell r="C42">
            <v>225</v>
          </cell>
        </row>
        <row r="43">
          <cell r="C43">
            <v>247.5</v>
          </cell>
        </row>
        <row r="44">
          <cell r="C44">
            <v>279</v>
          </cell>
        </row>
        <row r="45">
          <cell r="C45">
            <v>299</v>
          </cell>
        </row>
        <row r="46">
          <cell r="C46">
            <v>179.15</v>
          </cell>
        </row>
        <row r="47">
          <cell r="C47">
            <v>204</v>
          </cell>
        </row>
        <row r="48">
          <cell r="C48">
            <v>225.01</v>
          </cell>
        </row>
        <row r="49">
          <cell r="C49">
            <v>80.27</v>
          </cell>
        </row>
        <row r="50">
          <cell r="C50">
            <v>159.9</v>
          </cell>
        </row>
        <row r="51">
          <cell r="C51">
            <v>77.63</v>
          </cell>
        </row>
        <row r="52">
          <cell r="C52">
            <v>279</v>
          </cell>
        </row>
        <row r="53">
          <cell r="C53">
            <v>186.9</v>
          </cell>
        </row>
        <row r="54">
          <cell r="C54">
            <v>59</v>
          </cell>
        </row>
        <row r="55">
          <cell r="C55">
            <v>64.900000000000006</v>
          </cell>
        </row>
        <row r="56">
          <cell r="C56">
            <v>53.9</v>
          </cell>
        </row>
        <row r="57">
          <cell r="C57">
            <v>59.9</v>
          </cell>
        </row>
        <row r="58">
          <cell r="C58">
            <v>62.9</v>
          </cell>
        </row>
        <row r="59">
          <cell r="C59">
            <v>64</v>
          </cell>
        </row>
        <row r="60">
          <cell r="C60">
            <v>73.900000000000006</v>
          </cell>
        </row>
        <row r="61">
          <cell r="C61">
            <v>77.599999999999994</v>
          </cell>
        </row>
        <row r="62">
          <cell r="C62">
            <v>132.75</v>
          </cell>
        </row>
        <row r="63">
          <cell r="C63">
            <v>132.75</v>
          </cell>
        </row>
        <row r="64">
          <cell r="C64">
            <v>146.5</v>
          </cell>
        </row>
        <row r="65">
          <cell r="C65">
            <v>146.5</v>
          </cell>
        </row>
        <row r="66">
          <cell r="C66">
            <v>166</v>
          </cell>
        </row>
        <row r="67">
          <cell r="C67">
            <v>229.9</v>
          </cell>
        </row>
        <row r="68">
          <cell r="C68">
            <v>473.22</v>
          </cell>
        </row>
        <row r="69">
          <cell r="C69">
            <v>473.22</v>
          </cell>
        </row>
        <row r="70">
          <cell r="C70">
            <v>505.87</v>
          </cell>
        </row>
        <row r="71">
          <cell r="C71">
            <v>505.87</v>
          </cell>
        </row>
        <row r="72">
          <cell r="C72">
            <v>137</v>
          </cell>
        </row>
        <row r="73">
          <cell r="C73">
            <v>137.5</v>
          </cell>
        </row>
        <row r="74">
          <cell r="C74">
            <v>149.9</v>
          </cell>
        </row>
        <row r="75">
          <cell r="C75">
            <v>134.19999999999999</v>
          </cell>
        </row>
        <row r="76">
          <cell r="C76">
            <v>164.26</v>
          </cell>
        </row>
        <row r="77">
          <cell r="C77">
            <v>245.5</v>
          </cell>
        </row>
        <row r="78">
          <cell r="C78">
            <v>257.5</v>
          </cell>
        </row>
        <row r="79">
          <cell r="C79">
            <v>283.8</v>
          </cell>
        </row>
        <row r="80">
          <cell r="C80">
            <v>199</v>
          </cell>
        </row>
        <row r="81">
          <cell r="C81">
            <v>79</v>
          </cell>
        </row>
        <row r="82">
          <cell r="C82">
            <v>59</v>
          </cell>
        </row>
        <row r="83">
          <cell r="C83">
            <v>69</v>
          </cell>
        </row>
        <row r="84">
          <cell r="C84">
            <v>164.9</v>
          </cell>
        </row>
        <row r="85">
          <cell r="C85">
            <v>269</v>
          </cell>
        </row>
      </sheetData>
      <sheetData sheetId="4"/>
      <sheetData sheetId="5"/>
      <sheetData sheetId="6">
        <row r="2">
          <cell r="D2">
            <v>239</v>
          </cell>
        </row>
        <row r="3">
          <cell r="D3">
            <v>289</v>
          </cell>
        </row>
        <row r="4">
          <cell r="D4">
            <v>279</v>
          </cell>
        </row>
        <row r="5">
          <cell r="D5">
            <v>329</v>
          </cell>
        </row>
        <row r="6">
          <cell r="D6">
            <v>309</v>
          </cell>
        </row>
        <row r="7">
          <cell r="D7">
            <v>149</v>
          </cell>
        </row>
        <row r="8">
          <cell r="D8">
            <v>109</v>
          </cell>
        </row>
        <row r="9">
          <cell r="D9">
            <v>119</v>
          </cell>
        </row>
        <row r="10">
          <cell r="D10">
            <v>129</v>
          </cell>
        </row>
        <row r="11">
          <cell r="D11">
            <v>149</v>
          </cell>
        </row>
        <row r="12">
          <cell r="D12">
            <v>159</v>
          </cell>
        </row>
        <row r="13">
          <cell r="D13">
            <v>139</v>
          </cell>
        </row>
        <row r="14">
          <cell r="D14">
            <v>169</v>
          </cell>
        </row>
        <row r="15">
          <cell r="D15">
            <v>179</v>
          </cell>
        </row>
        <row r="16">
          <cell r="D16">
            <v>179</v>
          </cell>
        </row>
        <row r="17">
          <cell r="D17">
            <v>169</v>
          </cell>
        </row>
        <row r="18">
          <cell r="D18">
            <v>139</v>
          </cell>
        </row>
        <row r="19">
          <cell r="D19">
            <v>119</v>
          </cell>
        </row>
        <row r="20">
          <cell r="D20">
            <v>179</v>
          </cell>
        </row>
        <row r="21">
          <cell r="D21">
            <v>199</v>
          </cell>
        </row>
        <row r="22">
          <cell r="D22">
            <v>179</v>
          </cell>
        </row>
        <row r="23">
          <cell r="D23">
            <v>189</v>
          </cell>
        </row>
        <row r="24">
          <cell r="D24">
            <v>169</v>
          </cell>
        </row>
        <row r="25">
          <cell r="D25">
            <v>179</v>
          </cell>
        </row>
        <row r="26">
          <cell r="D26">
            <v>179</v>
          </cell>
        </row>
        <row r="27">
          <cell r="D27">
            <v>169</v>
          </cell>
        </row>
        <row r="28">
          <cell r="D28">
            <v>179</v>
          </cell>
        </row>
        <row r="29">
          <cell r="D29">
            <v>169</v>
          </cell>
        </row>
        <row r="30">
          <cell r="D30">
            <v>179</v>
          </cell>
        </row>
        <row r="31">
          <cell r="D31">
            <v>169</v>
          </cell>
        </row>
        <row r="32">
          <cell r="D32">
            <v>169</v>
          </cell>
        </row>
        <row r="33">
          <cell r="D33">
            <v>189</v>
          </cell>
        </row>
        <row r="34">
          <cell r="D34">
            <v>179</v>
          </cell>
        </row>
        <row r="35">
          <cell r="D35">
            <v>169</v>
          </cell>
        </row>
        <row r="36">
          <cell r="D36">
            <v>149</v>
          </cell>
        </row>
        <row r="37">
          <cell r="D37">
            <v>199</v>
          </cell>
        </row>
        <row r="38">
          <cell r="D38">
            <v>199</v>
          </cell>
        </row>
        <row r="39">
          <cell r="D39">
            <v>189</v>
          </cell>
        </row>
        <row r="40">
          <cell r="D40">
            <v>159</v>
          </cell>
        </row>
        <row r="41">
          <cell r="D41">
            <v>149</v>
          </cell>
        </row>
        <row r="42">
          <cell r="D42">
            <v>129</v>
          </cell>
        </row>
        <row r="43">
          <cell r="D43">
            <v>189</v>
          </cell>
        </row>
        <row r="44">
          <cell r="D44">
            <v>199</v>
          </cell>
        </row>
        <row r="45">
          <cell r="D45">
            <v>189</v>
          </cell>
        </row>
        <row r="46">
          <cell r="D46">
            <v>189</v>
          </cell>
        </row>
        <row r="47">
          <cell r="D47">
            <v>179</v>
          </cell>
        </row>
        <row r="48">
          <cell r="D48">
            <v>309</v>
          </cell>
        </row>
        <row r="49">
          <cell r="D49">
            <v>209</v>
          </cell>
        </row>
        <row r="50">
          <cell r="D50">
            <v>199</v>
          </cell>
        </row>
        <row r="51">
          <cell r="D51">
            <v>199</v>
          </cell>
        </row>
        <row r="52">
          <cell r="D52">
            <v>179</v>
          </cell>
        </row>
        <row r="53">
          <cell r="D53">
            <v>209</v>
          </cell>
        </row>
        <row r="54">
          <cell r="D54">
            <v>189</v>
          </cell>
        </row>
        <row r="55">
          <cell r="D55">
            <v>229</v>
          </cell>
        </row>
        <row r="56">
          <cell r="D56">
            <v>149</v>
          </cell>
        </row>
        <row r="57">
          <cell r="D57">
            <v>169</v>
          </cell>
        </row>
        <row r="58">
          <cell r="D58">
            <v>179</v>
          </cell>
        </row>
        <row r="59">
          <cell r="D59">
            <v>169</v>
          </cell>
        </row>
        <row r="60">
          <cell r="D60">
            <v>169</v>
          </cell>
        </row>
        <row r="61">
          <cell r="D61">
            <v>199</v>
          </cell>
        </row>
        <row r="62">
          <cell r="D62">
            <v>189</v>
          </cell>
        </row>
        <row r="63">
          <cell r="D63">
            <v>179</v>
          </cell>
        </row>
        <row r="64">
          <cell r="D64">
            <v>179</v>
          </cell>
        </row>
        <row r="65">
          <cell r="D65">
            <v>139</v>
          </cell>
        </row>
        <row r="66">
          <cell r="D66">
            <v>179</v>
          </cell>
        </row>
        <row r="67">
          <cell r="D67">
            <v>169</v>
          </cell>
        </row>
        <row r="68">
          <cell r="D68">
            <v>169</v>
          </cell>
        </row>
        <row r="69">
          <cell r="D69">
            <v>169</v>
          </cell>
        </row>
        <row r="70">
          <cell r="D70">
            <v>169</v>
          </cell>
        </row>
      </sheetData>
      <sheetData sheetId="7">
        <row r="2">
          <cell r="D2">
            <v>449</v>
          </cell>
        </row>
        <row r="3">
          <cell r="D3">
            <v>449</v>
          </cell>
        </row>
        <row r="4">
          <cell r="D4">
            <v>469</v>
          </cell>
        </row>
        <row r="5">
          <cell r="D5">
            <v>449</v>
          </cell>
        </row>
        <row r="6">
          <cell r="D6">
            <v>399</v>
          </cell>
        </row>
        <row r="7">
          <cell r="D7">
            <v>399</v>
          </cell>
        </row>
        <row r="8">
          <cell r="D8">
            <v>499</v>
          </cell>
        </row>
        <row r="9">
          <cell r="D9">
            <v>499</v>
          </cell>
        </row>
        <row r="10">
          <cell r="D10">
            <v>399</v>
          </cell>
        </row>
        <row r="11">
          <cell r="D11">
            <v>399</v>
          </cell>
        </row>
        <row r="12">
          <cell r="D12">
            <v>399</v>
          </cell>
        </row>
        <row r="13">
          <cell r="D13">
            <v>399</v>
          </cell>
        </row>
        <row r="14">
          <cell r="D14">
            <v>399</v>
          </cell>
        </row>
        <row r="15">
          <cell r="D15">
            <v>429</v>
          </cell>
        </row>
        <row r="16">
          <cell r="D16">
            <v>499</v>
          </cell>
        </row>
        <row r="17">
          <cell r="D17">
            <v>399</v>
          </cell>
        </row>
        <row r="18">
          <cell r="D18">
            <v>399</v>
          </cell>
        </row>
        <row r="19">
          <cell r="D19">
            <v>399</v>
          </cell>
        </row>
        <row r="20">
          <cell r="D20">
            <v>399</v>
          </cell>
        </row>
        <row r="21">
          <cell r="D21">
            <v>399</v>
          </cell>
        </row>
        <row r="22">
          <cell r="D22">
            <v>429</v>
          </cell>
        </row>
      </sheetData>
      <sheetData sheetId="8">
        <row r="5">
          <cell r="D5">
            <v>289</v>
          </cell>
        </row>
        <row r="8">
          <cell r="D8">
            <v>299</v>
          </cell>
        </row>
      </sheetData>
      <sheetData sheetId="9">
        <row r="2">
          <cell r="C2">
            <v>207</v>
          </cell>
        </row>
        <row r="3">
          <cell r="C3">
            <v>225</v>
          </cell>
        </row>
        <row r="4">
          <cell r="C4">
            <v>217</v>
          </cell>
        </row>
        <row r="5">
          <cell r="C5">
            <v>208</v>
          </cell>
        </row>
        <row r="6">
          <cell r="C6">
            <v>338</v>
          </cell>
        </row>
        <row r="7">
          <cell r="C7">
            <v>239</v>
          </cell>
        </row>
        <row r="8">
          <cell r="C8">
            <v>447</v>
          </cell>
        </row>
        <row r="9">
          <cell r="C9">
            <v>126</v>
          </cell>
        </row>
        <row r="10">
          <cell r="C10">
            <v>153</v>
          </cell>
        </row>
        <row r="11">
          <cell r="C11">
            <v>164</v>
          </cell>
        </row>
        <row r="12">
          <cell r="C12">
            <v>153</v>
          </cell>
        </row>
        <row r="13">
          <cell r="C13">
            <v>164</v>
          </cell>
        </row>
        <row r="14">
          <cell r="C14">
            <v>109</v>
          </cell>
        </row>
        <row r="15">
          <cell r="C15">
            <v>119</v>
          </cell>
        </row>
        <row r="16">
          <cell r="C16">
            <v>629</v>
          </cell>
        </row>
        <row r="17">
          <cell r="C17">
            <v>497</v>
          </cell>
        </row>
        <row r="18">
          <cell r="C18">
            <v>507</v>
          </cell>
        </row>
        <row r="19">
          <cell r="C19">
            <v>551</v>
          </cell>
        </row>
        <row r="20">
          <cell r="C20">
            <v>551</v>
          </cell>
        </row>
        <row r="21">
          <cell r="C21">
            <v>194</v>
          </cell>
        </row>
        <row r="22">
          <cell r="C22">
            <v>717</v>
          </cell>
        </row>
        <row r="23">
          <cell r="C23">
            <v>194</v>
          </cell>
        </row>
        <row r="24">
          <cell r="C24">
            <v>230</v>
          </cell>
        </row>
        <row r="25">
          <cell r="C25">
            <v>404</v>
          </cell>
        </row>
        <row r="26">
          <cell r="C26">
            <v>145</v>
          </cell>
        </row>
        <row r="27">
          <cell r="C27">
            <v>156</v>
          </cell>
        </row>
        <row r="28">
          <cell r="C28">
            <v>561</v>
          </cell>
        </row>
        <row r="29">
          <cell r="C29">
            <v>421</v>
          </cell>
        </row>
        <row r="30">
          <cell r="C30">
            <v>174</v>
          </cell>
        </row>
        <row r="31">
          <cell r="C31">
            <v>206</v>
          </cell>
        </row>
        <row r="32">
          <cell r="C32">
            <v>206</v>
          </cell>
        </row>
        <row r="33">
          <cell r="C33">
            <v>207</v>
          </cell>
        </row>
        <row r="34">
          <cell r="C34">
            <v>243</v>
          </cell>
        </row>
        <row r="35">
          <cell r="C35">
            <v>243</v>
          </cell>
        </row>
        <row r="36">
          <cell r="C36">
            <v>133</v>
          </cell>
        </row>
        <row r="37">
          <cell r="C37">
            <v>152</v>
          </cell>
        </row>
        <row r="38">
          <cell r="C38">
            <v>469</v>
          </cell>
        </row>
        <row r="39">
          <cell r="C39">
            <v>352</v>
          </cell>
        </row>
        <row r="40">
          <cell r="C40">
            <v>463</v>
          </cell>
        </row>
        <row r="41">
          <cell r="C41">
            <v>352</v>
          </cell>
        </row>
        <row r="42">
          <cell r="C42">
            <v>365</v>
          </cell>
        </row>
        <row r="43">
          <cell r="C43">
            <v>256</v>
          </cell>
        </row>
        <row r="44">
          <cell r="C44">
            <v>463</v>
          </cell>
        </row>
        <row r="45">
          <cell r="C45">
            <v>573</v>
          </cell>
        </row>
        <row r="46">
          <cell r="C46">
            <v>351</v>
          </cell>
        </row>
        <row r="47">
          <cell r="C47">
            <v>633</v>
          </cell>
        </row>
        <row r="48">
          <cell r="C48">
            <v>582</v>
          </cell>
        </row>
        <row r="49">
          <cell r="C49">
            <v>174</v>
          </cell>
        </row>
        <row r="50">
          <cell r="C50">
            <v>180</v>
          </cell>
        </row>
        <row r="51">
          <cell r="C51">
            <v>243</v>
          </cell>
        </row>
        <row r="52">
          <cell r="C52">
            <v>311</v>
          </cell>
        </row>
        <row r="53">
          <cell r="C53">
            <v>175</v>
          </cell>
        </row>
        <row r="54">
          <cell r="C54">
            <v>206</v>
          </cell>
        </row>
      </sheetData>
      <sheetData sheetId="10">
        <row r="2">
          <cell r="C2">
            <v>140</v>
          </cell>
        </row>
        <row r="3">
          <cell r="C3">
            <v>153</v>
          </cell>
        </row>
        <row r="4">
          <cell r="C4">
            <v>198</v>
          </cell>
        </row>
        <row r="5">
          <cell r="C5">
            <v>232</v>
          </cell>
        </row>
        <row r="6">
          <cell r="C6">
            <v>211</v>
          </cell>
        </row>
        <row r="7">
          <cell r="C7">
            <v>62</v>
          </cell>
        </row>
        <row r="8">
          <cell r="C8">
            <v>72</v>
          </cell>
        </row>
        <row r="9">
          <cell r="C9">
            <v>99</v>
          </cell>
        </row>
        <row r="10">
          <cell r="C10">
            <v>109</v>
          </cell>
        </row>
        <row r="11">
          <cell r="C11">
            <v>149</v>
          </cell>
        </row>
        <row r="12">
          <cell r="C12">
            <v>129</v>
          </cell>
        </row>
        <row r="13">
          <cell r="C13">
            <v>194</v>
          </cell>
        </row>
        <row r="14">
          <cell r="C14">
            <v>232</v>
          </cell>
        </row>
        <row r="15">
          <cell r="C15">
            <v>286</v>
          </cell>
        </row>
        <row r="16">
          <cell r="C16">
            <v>145</v>
          </cell>
        </row>
        <row r="17">
          <cell r="C17">
            <v>162</v>
          </cell>
        </row>
        <row r="18">
          <cell r="C18">
            <v>90</v>
          </cell>
        </row>
        <row r="19">
          <cell r="C19">
            <v>99</v>
          </cell>
        </row>
        <row r="20">
          <cell r="C20">
            <v>81</v>
          </cell>
        </row>
        <row r="21">
          <cell r="C21">
            <v>59</v>
          </cell>
        </row>
        <row r="22">
          <cell r="C22">
            <v>101</v>
          </cell>
        </row>
        <row r="23">
          <cell r="C23">
            <v>152</v>
          </cell>
        </row>
        <row r="24">
          <cell r="C24">
            <v>88</v>
          </cell>
        </row>
        <row r="25">
          <cell r="C25">
            <v>100</v>
          </cell>
        </row>
        <row r="26">
          <cell r="C26">
            <v>169</v>
          </cell>
        </row>
        <row r="27">
          <cell r="C27">
            <v>139</v>
          </cell>
        </row>
        <row r="28">
          <cell r="C28">
            <v>248</v>
          </cell>
        </row>
        <row r="29">
          <cell r="C29">
            <v>259</v>
          </cell>
        </row>
        <row r="30">
          <cell r="C30">
            <v>226</v>
          </cell>
        </row>
        <row r="31">
          <cell r="C31">
            <v>204</v>
          </cell>
        </row>
        <row r="32">
          <cell r="C32">
            <v>210</v>
          </cell>
        </row>
        <row r="33">
          <cell r="C33">
            <v>140</v>
          </cell>
        </row>
        <row r="34">
          <cell r="C34">
            <v>152</v>
          </cell>
        </row>
        <row r="35">
          <cell r="C35">
            <v>206</v>
          </cell>
        </row>
        <row r="36">
          <cell r="C36">
            <v>149</v>
          </cell>
        </row>
        <row r="37">
          <cell r="C37">
            <v>172</v>
          </cell>
        </row>
        <row r="38">
          <cell r="C38">
            <v>210</v>
          </cell>
        </row>
        <row r="39">
          <cell r="C39">
            <v>234</v>
          </cell>
        </row>
        <row r="40">
          <cell r="C40">
            <v>303</v>
          </cell>
        </row>
        <row r="41">
          <cell r="C41">
            <v>162</v>
          </cell>
        </row>
        <row r="42">
          <cell r="C42">
            <v>397</v>
          </cell>
        </row>
        <row r="43">
          <cell r="C43">
            <v>89</v>
          </cell>
        </row>
        <row r="44">
          <cell r="C44">
            <v>99</v>
          </cell>
        </row>
      </sheetData>
      <sheetData sheetId="11">
        <row r="3">
          <cell r="C3">
            <v>78</v>
          </cell>
        </row>
        <row r="4">
          <cell r="C4">
            <v>75</v>
          </cell>
        </row>
        <row r="5">
          <cell r="C5">
            <v>60</v>
          </cell>
        </row>
        <row r="6">
          <cell r="C6">
            <v>57</v>
          </cell>
        </row>
        <row r="7">
          <cell r="C7">
            <v>59</v>
          </cell>
        </row>
        <row r="8">
          <cell r="C8">
            <v>66</v>
          </cell>
        </row>
        <row r="9">
          <cell r="C9">
            <v>59</v>
          </cell>
        </row>
        <row r="11">
          <cell r="C11">
            <v>61</v>
          </cell>
        </row>
        <row r="12">
          <cell r="C12">
            <v>61</v>
          </cell>
        </row>
        <row r="13">
          <cell r="C13">
            <v>61</v>
          </cell>
        </row>
        <row r="14">
          <cell r="C14">
            <v>61</v>
          </cell>
        </row>
        <row r="15">
          <cell r="C15">
            <v>66</v>
          </cell>
        </row>
        <row r="16">
          <cell r="C16">
            <v>69</v>
          </cell>
        </row>
        <row r="17">
          <cell r="C17">
            <v>59</v>
          </cell>
        </row>
        <row r="18">
          <cell r="C18">
            <v>84</v>
          </cell>
        </row>
        <row r="19">
          <cell r="C19">
            <v>56</v>
          </cell>
        </row>
        <row r="20">
          <cell r="C20">
            <v>108</v>
          </cell>
        </row>
        <row r="21">
          <cell r="C21">
            <v>144</v>
          </cell>
        </row>
        <row r="22">
          <cell r="C22">
            <v>208</v>
          </cell>
        </row>
        <row r="24">
          <cell r="C24">
            <v>87</v>
          </cell>
        </row>
        <row r="25">
          <cell r="C25">
            <v>89</v>
          </cell>
        </row>
        <row r="26">
          <cell r="C26">
            <v>69</v>
          </cell>
        </row>
        <row r="27">
          <cell r="C27">
            <v>119</v>
          </cell>
        </row>
        <row r="29">
          <cell r="C29">
            <v>109</v>
          </cell>
        </row>
        <row r="30">
          <cell r="C30">
            <v>99</v>
          </cell>
        </row>
        <row r="31">
          <cell r="C31">
            <v>99</v>
          </cell>
        </row>
        <row r="32">
          <cell r="C32">
            <v>119</v>
          </cell>
        </row>
        <row r="34">
          <cell r="C34">
            <v>69</v>
          </cell>
        </row>
        <row r="35">
          <cell r="C35">
            <v>79</v>
          </cell>
        </row>
      </sheetData>
      <sheetData sheetId="12"/>
      <sheetData sheetId="13">
        <row r="3">
          <cell r="C3">
            <v>350</v>
          </cell>
        </row>
        <row r="4">
          <cell r="C4">
            <v>205</v>
          </cell>
        </row>
        <row r="5">
          <cell r="C5">
            <v>205</v>
          </cell>
        </row>
        <row r="6">
          <cell r="C6">
            <v>235</v>
          </cell>
        </row>
        <row r="7">
          <cell r="C7">
            <v>270</v>
          </cell>
        </row>
        <row r="8">
          <cell r="C8">
            <v>270</v>
          </cell>
        </row>
        <row r="9">
          <cell r="C9">
            <v>270</v>
          </cell>
        </row>
        <row r="10">
          <cell r="C10">
            <v>245</v>
          </cell>
        </row>
        <row r="11">
          <cell r="C11">
            <v>310</v>
          </cell>
        </row>
        <row r="12">
          <cell r="C12">
            <v>320</v>
          </cell>
        </row>
        <row r="13">
          <cell r="C13">
            <v>320</v>
          </cell>
        </row>
        <row r="14">
          <cell r="C14">
            <v>350</v>
          </cell>
        </row>
        <row r="15">
          <cell r="C15">
            <v>350</v>
          </cell>
        </row>
        <row r="16">
          <cell r="C16">
            <v>450</v>
          </cell>
        </row>
        <row r="18">
          <cell r="C18">
            <v>370</v>
          </cell>
        </row>
        <row r="19">
          <cell r="C19">
            <v>300</v>
          </cell>
        </row>
        <row r="20">
          <cell r="C20">
            <v>370</v>
          </cell>
        </row>
        <row r="21">
          <cell r="C21">
            <v>370</v>
          </cell>
        </row>
        <row r="22">
          <cell r="C22">
            <v>370</v>
          </cell>
        </row>
        <row r="23">
          <cell r="C23">
            <v>370</v>
          </cell>
        </row>
        <row r="24">
          <cell r="C24">
            <v>370</v>
          </cell>
        </row>
        <row r="25">
          <cell r="C25">
            <v>370</v>
          </cell>
        </row>
        <row r="26">
          <cell r="C26">
            <v>370</v>
          </cell>
        </row>
        <row r="27">
          <cell r="C27">
            <v>370</v>
          </cell>
        </row>
        <row r="28">
          <cell r="C28">
            <v>370</v>
          </cell>
        </row>
        <row r="29">
          <cell r="C29">
            <v>370</v>
          </cell>
        </row>
        <row r="30">
          <cell r="C30">
            <v>370</v>
          </cell>
        </row>
        <row r="31">
          <cell r="C31">
            <v>370</v>
          </cell>
        </row>
        <row r="32">
          <cell r="C32">
            <v>370</v>
          </cell>
        </row>
        <row r="33">
          <cell r="C33">
            <v>370</v>
          </cell>
        </row>
        <row r="34">
          <cell r="C34">
            <v>370</v>
          </cell>
        </row>
        <row r="35">
          <cell r="C35">
            <v>370</v>
          </cell>
        </row>
        <row r="36">
          <cell r="C36">
            <v>370</v>
          </cell>
        </row>
        <row r="38">
          <cell r="C38">
            <v>520</v>
          </cell>
        </row>
        <row r="39">
          <cell r="C39">
            <v>520</v>
          </cell>
        </row>
        <row r="40">
          <cell r="C40">
            <v>520</v>
          </cell>
        </row>
        <row r="41">
          <cell r="C41">
            <v>520</v>
          </cell>
        </row>
        <row r="42">
          <cell r="C42">
            <v>520</v>
          </cell>
        </row>
        <row r="43">
          <cell r="C43">
            <v>520</v>
          </cell>
        </row>
        <row r="44">
          <cell r="C44">
            <v>520</v>
          </cell>
        </row>
        <row r="45">
          <cell r="C45">
            <v>520</v>
          </cell>
        </row>
        <row r="46">
          <cell r="C46">
            <v>520</v>
          </cell>
        </row>
        <row r="47">
          <cell r="C47">
            <v>520</v>
          </cell>
        </row>
        <row r="48">
          <cell r="C48">
            <v>520</v>
          </cell>
        </row>
        <row r="49">
          <cell r="C49">
            <v>520</v>
          </cell>
        </row>
        <row r="50">
          <cell r="C50">
            <v>450</v>
          </cell>
        </row>
        <row r="51">
          <cell r="C51">
            <v>450</v>
          </cell>
        </row>
        <row r="52">
          <cell r="C52">
            <v>450</v>
          </cell>
        </row>
        <row r="53">
          <cell r="C53">
            <v>450</v>
          </cell>
        </row>
        <row r="54">
          <cell r="C54">
            <v>450</v>
          </cell>
        </row>
        <row r="55">
          <cell r="C55">
            <v>450</v>
          </cell>
        </row>
        <row r="56">
          <cell r="C56">
            <v>450</v>
          </cell>
        </row>
        <row r="58">
          <cell r="C58">
            <v>450</v>
          </cell>
        </row>
        <row r="59">
          <cell r="C59">
            <v>450</v>
          </cell>
        </row>
        <row r="60">
          <cell r="C60">
            <v>450</v>
          </cell>
        </row>
        <row r="61">
          <cell r="C61">
            <v>450</v>
          </cell>
        </row>
        <row r="62">
          <cell r="C62">
            <v>450</v>
          </cell>
        </row>
        <row r="63">
          <cell r="C63">
            <v>450</v>
          </cell>
        </row>
        <row r="64">
          <cell r="C64">
            <v>450</v>
          </cell>
        </row>
        <row r="65">
          <cell r="C65">
            <v>450</v>
          </cell>
        </row>
        <row r="66">
          <cell r="C66">
            <v>450</v>
          </cell>
        </row>
        <row r="67">
          <cell r="C67">
            <v>450</v>
          </cell>
        </row>
        <row r="68">
          <cell r="C68">
            <v>450</v>
          </cell>
        </row>
        <row r="69">
          <cell r="C69">
            <v>450</v>
          </cell>
        </row>
        <row r="70">
          <cell r="C70">
            <v>450</v>
          </cell>
        </row>
        <row r="72">
          <cell r="C72">
            <v>700</v>
          </cell>
        </row>
        <row r="73">
          <cell r="C73">
            <v>650</v>
          </cell>
        </row>
        <row r="74">
          <cell r="C74">
            <v>700</v>
          </cell>
        </row>
        <row r="75">
          <cell r="C75">
            <v>800</v>
          </cell>
        </row>
        <row r="76">
          <cell r="C76">
            <v>850</v>
          </cell>
        </row>
        <row r="77">
          <cell r="C77">
            <v>1650</v>
          </cell>
        </row>
        <row r="78">
          <cell r="C78">
            <v>1950</v>
          </cell>
        </row>
        <row r="79">
          <cell r="C79">
            <v>1800</v>
          </cell>
        </row>
        <row r="80">
          <cell r="C80">
            <v>1950</v>
          </cell>
        </row>
        <row r="81">
          <cell r="C81">
            <v>850</v>
          </cell>
        </row>
        <row r="82">
          <cell r="C82">
            <v>750</v>
          </cell>
        </row>
        <row r="83">
          <cell r="C83">
            <v>700</v>
          </cell>
        </row>
        <row r="84">
          <cell r="C84">
            <v>850</v>
          </cell>
        </row>
        <row r="85">
          <cell r="C85">
            <v>950</v>
          </cell>
        </row>
        <row r="86">
          <cell r="C86">
            <v>1000</v>
          </cell>
        </row>
        <row r="87">
          <cell r="C87">
            <v>950</v>
          </cell>
        </row>
        <row r="88">
          <cell r="C88">
            <v>1000</v>
          </cell>
        </row>
        <row r="89">
          <cell r="C89">
            <v>850</v>
          </cell>
        </row>
        <row r="90">
          <cell r="C90">
            <v>750</v>
          </cell>
        </row>
        <row r="91">
          <cell r="C91">
            <v>850</v>
          </cell>
        </row>
        <row r="92">
          <cell r="C92">
            <v>1000</v>
          </cell>
        </row>
        <row r="93">
          <cell r="C93">
            <v>2000</v>
          </cell>
        </row>
        <row r="94">
          <cell r="C94">
            <v>1850</v>
          </cell>
        </row>
        <row r="95">
          <cell r="C95">
            <v>2000</v>
          </cell>
        </row>
      </sheetData>
      <sheetData sheetId="14">
        <row r="2">
          <cell r="C2">
            <v>229</v>
          </cell>
        </row>
        <row r="3">
          <cell r="C3">
            <v>239</v>
          </cell>
        </row>
        <row r="4">
          <cell r="C4">
            <v>244</v>
          </cell>
        </row>
        <row r="5">
          <cell r="C5">
            <v>229</v>
          </cell>
        </row>
        <row r="6">
          <cell r="C6">
            <v>219</v>
          </cell>
        </row>
        <row r="7">
          <cell r="C7">
            <v>229</v>
          </cell>
        </row>
        <row r="8">
          <cell r="C8">
            <v>119</v>
          </cell>
        </row>
        <row r="9">
          <cell r="C9">
            <v>129</v>
          </cell>
        </row>
        <row r="10">
          <cell r="C10">
            <v>146</v>
          </cell>
        </row>
        <row r="11">
          <cell r="C11">
            <v>149</v>
          </cell>
        </row>
        <row r="12">
          <cell r="C12">
            <v>149</v>
          </cell>
        </row>
        <row r="13">
          <cell r="C13">
            <v>219</v>
          </cell>
        </row>
        <row r="14">
          <cell r="C14">
            <v>186</v>
          </cell>
        </row>
        <row r="15">
          <cell r="C15">
            <v>62</v>
          </cell>
        </row>
        <row r="16">
          <cell r="C16">
            <v>72</v>
          </cell>
        </row>
        <row r="17">
          <cell r="C17">
            <v>54</v>
          </cell>
        </row>
        <row r="18">
          <cell r="C18">
            <v>59</v>
          </cell>
        </row>
        <row r="19">
          <cell r="C19">
            <v>89</v>
          </cell>
        </row>
        <row r="20">
          <cell r="C20">
            <v>99</v>
          </cell>
        </row>
        <row r="21">
          <cell r="C21">
            <v>65</v>
          </cell>
        </row>
        <row r="22">
          <cell r="C22">
            <v>76</v>
          </cell>
        </row>
        <row r="23">
          <cell r="C23">
            <v>59</v>
          </cell>
        </row>
        <row r="24">
          <cell r="C24">
            <v>59</v>
          </cell>
        </row>
        <row r="25">
          <cell r="C25">
            <v>69</v>
          </cell>
        </row>
        <row r="26">
          <cell r="C26">
            <v>129</v>
          </cell>
        </row>
        <row r="27">
          <cell r="C27">
            <v>229</v>
          </cell>
        </row>
        <row r="28">
          <cell r="C28">
            <v>279</v>
          </cell>
        </row>
        <row r="29">
          <cell r="C29">
            <v>309</v>
          </cell>
        </row>
        <row r="30">
          <cell r="C30">
            <v>299</v>
          </cell>
        </row>
        <row r="31">
          <cell r="C31">
            <v>319</v>
          </cell>
        </row>
        <row r="32">
          <cell r="C32">
            <v>329</v>
          </cell>
        </row>
        <row r="33">
          <cell r="C33">
            <v>344</v>
          </cell>
        </row>
        <row r="34">
          <cell r="C34">
            <v>241</v>
          </cell>
        </row>
        <row r="35">
          <cell r="C35">
            <v>257</v>
          </cell>
        </row>
        <row r="36">
          <cell r="C36">
            <v>129</v>
          </cell>
        </row>
        <row r="37">
          <cell r="C37">
            <v>149</v>
          </cell>
        </row>
        <row r="38">
          <cell r="C38">
            <v>119</v>
          </cell>
        </row>
        <row r="39">
          <cell r="C39">
            <v>129</v>
          </cell>
        </row>
        <row r="40">
          <cell r="C40">
            <v>175</v>
          </cell>
        </row>
        <row r="41">
          <cell r="C41">
            <v>314</v>
          </cell>
        </row>
        <row r="42">
          <cell r="C42">
            <v>319</v>
          </cell>
        </row>
        <row r="43">
          <cell r="C43">
            <v>379</v>
          </cell>
        </row>
        <row r="44">
          <cell r="C44">
            <v>119</v>
          </cell>
        </row>
        <row r="45">
          <cell r="C45">
            <v>139</v>
          </cell>
        </row>
        <row r="46">
          <cell r="C46">
            <v>159</v>
          </cell>
        </row>
        <row r="47">
          <cell r="C47">
            <v>64</v>
          </cell>
        </row>
        <row r="48">
          <cell r="C48">
            <v>100</v>
          </cell>
        </row>
        <row r="49">
          <cell r="C49">
            <v>64</v>
          </cell>
        </row>
        <row r="50">
          <cell r="C50">
            <v>74</v>
          </cell>
        </row>
        <row r="51">
          <cell r="C51">
            <v>90</v>
          </cell>
        </row>
        <row r="52">
          <cell r="C52">
            <v>99</v>
          </cell>
        </row>
        <row r="53">
          <cell r="C53">
            <v>109</v>
          </cell>
        </row>
        <row r="54">
          <cell r="C54">
            <v>99</v>
          </cell>
        </row>
        <row r="55">
          <cell r="C55">
            <v>197</v>
          </cell>
        </row>
        <row r="56">
          <cell r="C56">
            <v>164</v>
          </cell>
        </row>
        <row r="57">
          <cell r="C57">
            <v>370</v>
          </cell>
        </row>
        <row r="58">
          <cell r="C58">
            <v>390</v>
          </cell>
        </row>
        <row r="59">
          <cell r="C59">
            <v>89</v>
          </cell>
        </row>
        <row r="60">
          <cell r="C60">
            <v>99</v>
          </cell>
        </row>
        <row r="61">
          <cell r="C61">
            <v>180</v>
          </cell>
        </row>
        <row r="62">
          <cell r="C62">
            <v>229</v>
          </cell>
        </row>
        <row r="63">
          <cell r="C63">
            <v>179</v>
          </cell>
        </row>
        <row r="64">
          <cell r="C64">
            <v>59</v>
          </cell>
        </row>
        <row r="65">
          <cell r="C65">
            <v>109</v>
          </cell>
        </row>
        <row r="66">
          <cell r="C66">
            <v>84</v>
          </cell>
        </row>
        <row r="67">
          <cell r="C67">
            <v>94</v>
          </cell>
        </row>
        <row r="68">
          <cell r="C68">
            <v>159</v>
          </cell>
        </row>
        <row r="69">
          <cell r="C69">
            <v>172</v>
          </cell>
        </row>
        <row r="70">
          <cell r="C70">
            <v>219</v>
          </cell>
        </row>
        <row r="71">
          <cell r="C71">
            <v>229</v>
          </cell>
        </row>
        <row r="72">
          <cell r="C72">
            <v>208</v>
          </cell>
        </row>
        <row r="73">
          <cell r="C73">
            <v>241</v>
          </cell>
        </row>
        <row r="74">
          <cell r="C74">
            <v>263</v>
          </cell>
        </row>
        <row r="75">
          <cell r="C75">
            <v>274</v>
          </cell>
        </row>
        <row r="76">
          <cell r="C76">
            <v>499</v>
          </cell>
        </row>
        <row r="77">
          <cell r="C77">
            <v>219</v>
          </cell>
        </row>
        <row r="78">
          <cell r="C78">
            <v>479</v>
          </cell>
        </row>
        <row r="79">
          <cell r="C79">
            <v>499</v>
          </cell>
        </row>
        <row r="80">
          <cell r="C80">
            <v>490</v>
          </cell>
        </row>
        <row r="81">
          <cell r="C81">
            <v>299</v>
          </cell>
        </row>
        <row r="82">
          <cell r="C82">
            <v>479</v>
          </cell>
        </row>
        <row r="83">
          <cell r="C83">
            <v>241</v>
          </cell>
        </row>
        <row r="84">
          <cell r="C84">
            <v>263</v>
          </cell>
        </row>
        <row r="85">
          <cell r="C85">
            <v>296</v>
          </cell>
        </row>
        <row r="86">
          <cell r="C86">
            <v>318</v>
          </cell>
        </row>
        <row r="87">
          <cell r="C87">
            <v>364</v>
          </cell>
        </row>
        <row r="88">
          <cell r="C88">
            <v>379</v>
          </cell>
        </row>
        <row r="89">
          <cell r="C89">
            <v>249</v>
          </cell>
        </row>
        <row r="90">
          <cell r="C90">
            <v>149</v>
          </cell>
        </row>
        <row r="91">
          <cell r="C91">
            <v>296</v>
          </cell>
        </row>
        <row r="92">
          <cell r="C92">
            <v>318</v>
          </cell>
        </row>
        <row r="93">
          <cell r="C93">
            <v>149</v>
          </cell>
        </row>
        <row r="94">
          <cell r="C94">
            <v>364</v>
          </cell>
        </row>
        <row r="95">
          <cell r="C95">
            <v>390</v>
          </cell>
        </row>
        <row r="96">
          <cell r="C96">
            <v>479</v>
          </cell>
        </row>
        <row r="97">
          <cell r="C97">
            <v>69</v>
          </cell>
        </row>
        <row r="98">
          <cell r="C98">
            <v>74</v>
          </cell>
        </row>
        <row r="99">
          <cell r="C99">
            <v>199</v>
          </cell>
        </row>
        <row r="100">
          <cell r="C100">
            <v>99</v>
          </cell>
        </row>
        <row r="101">
          <cell r="C101">
            <v>104</v>
          </cell>
        </row>
        <row r="102">
          <cell r="C102">
            <v>124</v>
          </cell>
        </row>
        <row r="103">
          <cell r="C103">
            <v>184</v>
          </cell>
        </row>
        <row r="104">
          <cell r="C104">
            <v>59</v>
          </cell>
        </row>
        <row r="105">
          <cell r="C105">
            <v>66</v>
          </cell>
        </row>
        <row r="106">
          <cell r="C106">
            <v>57</v>
          </cell>
        </row>
        <row r="107">
          <cell r="C107">
            <v>63</v>
          </cell>
        </row>
        <row r="108">
          <cell r="C108">
            <v>82</v>
          </cell>
        </row>
        <row r="109">
          <cell r="C109">
            <v>109</v>
          </cell>
        </row>
        <row r="110">
          <cell r="C110">
            <v>114</v>
          </cell>
        </row>
        <row r="111">
          <cell r="C111">
            <v>119</v>
          </cell>
        </row>
      </sheetData>
      <sheetData sheetId="15">
        <row r="2">
          <cell r="C2">
            <v>159</v>
          </cell>
        </row>
        <row r="3">
          <cell r="C3">
            <v>194</v>
          </cell>
        </row>
        <row r="4">
          <cell r="C4">
            <v>169</v>
          </cell>
        </row>
        <row r="5">
          <cell r="C5">
            <v>199</v>
          </cell>
        </row>
        <row r="6">
          <cell r="C6">
            <v>257</v>
          </cell>
        </row>
        <row r="7">
          <cell r="C7">
            <v>229</v>
          </cell>
        </row>
        <row r="8">
          <cell r="C8">
            <v>274</v>
          </cell>
        </row>
        <row r="9">
          <cell r="C9">
            <v>240</v>
          </cell>
        </row>
        <row r="10">
          <cell r="C10">
            <v>86</v>
          </cell>
        </row>
        <row r="11">
          <cell r="C11">
            <v>89</v>
          </cell>
        </row>
        <row r="12">
          <cell r="C12">
            <v>109</v>
          </cell>
        </row>
        <row r="13">
          <cell r="C13">
            <v>617</v>
          </cell>
        </row>
        <row r="14">
          <cell r="C14">
            <v>154</v>
          </cell>
        </row>
        <row r="15">
          <cell r="C15">
            <v>183</v>
          </cell>
        </row>
        <row r="16">
          <cell r="C16">
            <v>100</v>
          </cell>
        </row>
        <row r="17">
          <cell r="C17">
            <v>109</v>
          </cell>
        </row>
        <row r="18">
          <cell r="C18">
            <v>129</v>
          </cell>
        </row>
        <row r="19">
          <cell r="C19">
            <v>60</v>
          </cell>
        </row>
        <row r="20">
          <cell r="C20">
            <v>100</v>
          </cell>
        </row>
        <row r="21">
          <cell r="C21">
            <v>366</v>
          </cell>
        </row>
        <row r="22">
          <cell r="C22">
            <v>408</v>
          </cell>
        </row>
        <row r="23">
          <cell r="C23">
            <v>453</v>
          </cell>
        </row>
        <row r="24">
          <cell r="C24">
            <v>344</v>
          </cell>
        </row>
        <row r="25">
          <cell r="C25">
            <v>408</v>
          </cell>
        </row>
        <row r="26">
          <cell r="C26">
            <v>406</v>
          </cell>
        </row>
        <row r="27">
          <cell r="C27">
            <v>317</v>
          </cell>
        </row>
        <row r="28">
          <cell r="C28">
            <v>330</v>
          </cell>
        </row>
        <row r="29">
          <cell r="C29">
            <v>416</v>
          </cell>
        </row>
        <row r="30">
          <cell r="C30">
            <v>465</v>
          </cell>
        </row>
        <row r="31">
          <cell r="C31">
            <v>171</v>
          </cell>
        </row>
        <row r="32">
          <cell r="C32">
            <v>183</v>
          </cell>
        </row>
        <row r="33">
          <cell r="C33">
            <v>193</v>
          </cell>
        </row>
        <row r="34">
          <cell r="C34">
            <v>193</v>
          </cell>
        </row>
        <row r="35">
          <cell r="C35">
            <v>156</v>
          </cell>
        </row>
        <row r="36">
          <cell r="C36">
            <v>149</v>
          </cell>
        </row>
        <row r="37">
          <cell r="C37">
            <v>183</v>
          </cell>
        </row>
        <row r="38">
          <cell r="C38">
            <v>159</v>
          </cell>
        </row>
        <row r="39">
          <cell r="C39">
            <v>189</v>
          </cell>
        </row>
        <row r="40">
          <cell r="C40">
            <v>209</v>
          </cell>
        </row>
        <row r="41">
          <cell r="C41">
            <v>247</v>
          </cell>
        </row>
        <row r="42">
          <cell r="C42">
            <v>195</v>
          </cell>
        </row>
        <row r="43">
          <cell r="C43">
            <v>271</v>
          </cell>
        </row>
        <row r="44">
          <cell r="C44">
            <v>302</v>
          </cell>
        </row>
        <row r="45">
          <cell r="C45">
            <v>421</v>
          </cell>
        </row>
        <row r="46">
          <cell r="C46">
            <v>433</v>
          </cell>
        </row>
        <row r="47">
          <cell r="C47">
            <v>234</v>
          </cell>
        </row>
        <row r="48">
          <cell r="C48">
            <v>317</v>
          </cell>
        </row>
        <row r="49">
          <cell r="C49">
            <v>120</v>
          </cell>
        </row>
        <row r="50">
          <cell r="C50">
            <v>124</v>
          </cell>
        </row>
        <row r="51">
          <cell r="C51">
            <v>154</v>
          </cell>
        </row>
        <row r="52">
          <cell r="C52">
            <v>142</v>
          </cell>
        </row>
        <row r="53">
          <cell r="C53">
            <v>221</v>
          </cell>
        </row>
        <row r="54">
          <cell r="C54">
            <v>221</v>
          </cell>
        </row>
        <row r="55">
          <cell r="C55">
            <v>265</v>
          </cell>
        </row>
        <row r="56">
          <cell r="C56">
            <v>232</v>
          </cell>
        </row>
        <row r="57">
          <cell r="C57">
            <v>309</v>
          </cell>
        </row>
        <row r="58">
          <cell r="C58">
            <v>286</v>
          </cell>
        </row>
        <row r="59">
          <cell r="C59">
            <v>198</v>
          </cell>
        </row>
        <row r="60">
          <cell r="C60">
            <v>215</v>
          </cell>
        </row>
        <row r="61">
          <cell r="C61">
            <v>215</v>
          </cell>
        </row>
        <row r="62">
          <cell r="C62">
            <v>273</v>
          </cell>
        </row>
        <row r="63">
          <cell r="C63">
            <v>258</v>
          </cell>
        </row>
        <row r="64">
          <cell r="C64">
            <v>266</v>
          </cell>
        </row>
        <row r="65">
          <cell r="C65">
            <v>335</v>
          </cell>
        </row>
        <row r="66">
          <cell r="C66">
            <v>273</v>
          </cell>
        </row>
        <row r="67">
          <cell r="C67">
            <v>317</v>
          </cell>
        </row>
        <row r="68">
          <cell r="C68">
            <v>62</v>
          </cell>
        </row>
        <row r="69">
          <cell r="C69">
            <v>64</v>
          </cell>
        </row>
        <row r="70">
          <cell r="C70">
            <v>69</v>
          </cell>
        </row>
        <row r="71">
          <cell r="C71">
            <v>67</v>
          </cell>
        </row>
        <row r="72">
          <cell r="C72">
            <v>71</v>
          </cell>
        </row>
        <row r="73">
          <cell r="C73">
            <v>92</v>
          </cell>
        </row>
        <row r="74">
          <cell r="C74">
            <v>119</v>
          </cell>
        </row>
        <row r="75">
          <cell r="C75">
            <v>119</v>
          </cell>
        </row>
        <row r="76">
          <cell r="C76">
            <v>104</v>
          </cell>
        </row>
        <row r="77">
          <cell r="C77">
            <v>94</v>
          </cell>
        </row>
        <row r="78">
          <cell r="C78">
            <v>119</v>
          </cell>
        </row>
        <row r="79">
          <cell r="C79">
            <v>48</v>
          </cell>
        </row>
        <row r="80">
          <cell r="C80">
            <v>45</v>
          </cell>
        </row>
      </sheetData>
      <sheetData sheetId="16">
        <row r="2">
          <cell r="C2">
            <v>630</v>
          </cell>
        </row>
        <row r="3">
          <cell r="C3">
            <v>303</v>
          </cell>
        </row>
        <row r="4">
          <cell r="C4">
            <v>403</v>
          </cell>
        </row>
        <row r="5">
          <cell r="C5">
            <v>152</v>
          </cell>
        </row>
        <row r="6">
          <cell r="C6">
            <v>804</v>
          </cell>
        </row>
        <row r="7">
          <cell r="C7">
            <v>309</v>
          </cell>
        </row>
        <row r="8">
          <cell r="C8">
            <v>460</v>
          </cell>
        </row>
        <row r="9">
          <cell r="C9">
            <v>408</v>
          </cell>
        </row>
        <row r="10">
          <cell r="C10">
            <v>427</v>
          </cell>
        </row>
        <row r="11">
          <cell r="C11">
            <v>558</v>
          </cell>
        </row>
        <row r="12">
          <cell r="C12">
            <v>303</v>
          </cell>
        </row>
        <row r="13">
          <cell r="C13">
            <v>245</v>
          </cell>
        </row>
        <row r="14">
          <cell r="C14">
            <v>392</v>
          </cell>
        </row>
        <row r="15">
          <cell r="C15">
            <v>481</v>
          </cell>
        </row>
        <row r="16">
          <cell r="C16">
            <v>446</v>
          </cell>
        </row>
        <row r="17">
          <cell r="C17">
            <v>446</v>
          </cell>
        </row>
        <row r="18">
          <cell r="C18">
            <v>396</v>
          </cell>
        </row>
        <row r="19">
          <cell r="C19">
            <v>303</v>
          </cell>
        </row>
        <row r="20">
          <cell r="C20">
            <v>462</v>
          </cell>
        </row>
        <row r="21">
          <cell r="C21">
            <v>303</v>
          </cell>
        </row>
        <row r="22">
          <cell r="C22">
            <v>341</v>
          </cell>
        </row>
        <row r="23">
          <cell r="C23">
            <v>157</v>
          </cell>
        </row>
        <row r="24">
          <cell r="C24">
            <v>184</v>
          </cell>
        </row>
        <row r="25">
          <cell r="C25">
            <v>403</v>
          </cell>
        </row>
        <row r="26">
          <cell r="C26">
            <v>567</v>
          </cell>
        </row>
        <row r="27">
          <cell r="C27">
            <v>254</v>
          </cell>
        </row>
        <row r="28">
          <cell r="C28">
            <v>385</v>
          </cell>
        </row>
        <row r="29">
          <cell r="C29">
            <v>820</v>
          </cell>
        </row>
      </sheetData>
      <sheetData sheetId="17">
        <row r="2">
          <cell r="C2">
            <v>182</v>
          </cell>
        </row>
        <row r="3">
          <cell r="C3">
            <v>203</v>
          </cell>
        </row>
        <row r="4">
          <cell r="C4">
            <v>277</v>
          </cell>
        </row>
        <row r="5">
          <cell r="C5">
            <v>193</v>
          </cell>
        </row>
        <row r="6">
          <cell r="C6">
            <v>171</v>
          </cell>
        </row>
        <row r="7">
          <cell r="C7">
            <v>193</v>
          </cell>
        </row>
        <row r="8">
          <cell r="C8">
            <v>216</v>
          </cell>
        </row>
        <row r="9">
          <cell r="C9">
            <v>353</v>
          </cell>
        </row>
        <row r="10">
          <cell r="C10">
            <v>62</v>
          </cell>
        </row>
        <row r="11">
          <cell r="C11">
            <v>72</v>
          </cell>
        </row>
        <row r="12">
          <cell r="C12">
            <v>193</v>
          </cell>
        </row>
        <row r="13">
          <cell r="C13">
            <v>171</v>
          </cell>
        </row>
        <row r="14">
          <cell r="C14">
            <v>193</v>
          </cell>
        </row>
        <row r="15">
          <cell r="C15">
            <v>213</v>
          </cell>
        </row>
        <row r="16">
          <cell r="C16">
            <v>90</v>
          </cell>
        </row>
        <row r="17">
          <cell r="C17">
            <v>99</v>
          </cell>
        </row>
        <row r="18">
          <cell r="C18">
            <v>277</v>
          </cell>
        </row>
        <row r="19">
          <cell r="C19">
            <v>305</v>
          </cell>
        </row>
        <row r="20">
          <cell r="C20">
            <v>156</v>
          </cell>
        </row>
        <row r="21">
          <cell r="C21">
            <v>94</v>
          </cell>
        </row>
        <row r="22">
          <cell r="C22">
            <v>104</v>
          </cell>
        </row>
        <row r="23">
          <cell r="C23">
            <v>369</v>
          </cell>
        </row>
        <row r="24">
          <cell r="C24">
            <v>432</v>
          </cell>
        </row>
        <row r="25">
          <cell r="C25">
            <v>261</v>
          </cell>
        </row>
        <row r="26">
          <cell r="C26">
            <v>311</v>
          </cell>
        </row>
        <row r="27">
          <cell r="C27">
            <v>118</v>
          </cell>
        </row>
        <row r="28">
          <cell r="C28">
            <v>122</v>
          </cell>
        </row>
        <row r="29">
          <cell r="C29">
            <v>140</v>
          </cell>
        </row>
        <row r="30">
          <cell r="C30">
            <v>274</v>
          </cell>
        </row>
        <row r="31">
          <cell r="C31">
            <v>319</v>
          </cell>
        </row>
        <row r="32">
          <cell r="C32">
            <v>332</v>
          </cell>
        </row>
        <row r="33">
          <cell r="C33">
            <v>334</v>
          </cell>
        </row>
        <row r="34">
          <cell r="C34">
            <v>432</v>
          </cell>
        </row>
        <row r="35">
          <cell r="C35">
            <v>172</v>
          </cell>
        </row>
        <row r="36">
          <cell r="C36">
            <v>238</v>
          </cell>
        </row>
        <row r="37">
          <cell r="C37">
            <v>171</v>
          </cell>
        </row>
        <row r="38">
          <cell r="C38">
            <v>148</v>
          </cell>
        </row>
        <row r="39">
          <cell r="C39">
            <v>158</v>
          </cell>
        </row>
        <row r="40">
          <cell r="C40">
            <v>193</v>
          </cell>
        </row>
        <row r="41">
          <cell r="C41">
            <v>239</v>
          </cell>
        </row>
      </sheetData>
      <sheetData sheetId="18">
        <row r="2">
          <cell r="C2">
            <v>107</v>
          </cell>
        </row>
        <row r="3">
          <cell r="C3">
            <v>130</v>
          </cell>
        </row>
        <row r="4">
          <cell r="C4">
            <v>150</v>
          </cell>
        </row>
        <row r="5">
          <cell r="C5">
            <v>121</v>
          </cell>
        </row>
        <row r="6">
          <cell r="C6">
            <v>137</v>
          </cell>
        </row>
        <row r="7">
          <cell r="C7">
            <v>160</v>
          </cell>
        </row>
        <row r="8">
          <cell r="C8">
            <v>200</v>
          </cell>
        </row>
        <row r="9">
          <cell r="C9">
            <v>200</v>
          </cell>
        </row>
        <row r="10">
          <cell r="C10">
            <v>185</v>
          </cell>
        </row>
        <row r="11">
          <cell r="C11">
            <v>155</v>
          </cell>
        </row>
        <row r="12">
          <cell r="C12">
            <v>160</v>
          </cell>
        </row>
        <row r="13">
          <cell r="C13">
            <v>180</v>
          </cell>
        </row>
        <row r="14">
          <cell r="C14">
            <v>172</v>
          </cell>
        </row>
        <row r="16">
          <cell r="C16">
            <v>126</v>
          </cell>
        </row>
        <row r="17">
          <cell r="C17">
            <v>137</v>
          </cell>
        </row>
        <row r="18">
          <cell r="C18">
            <v>147</v>
          </cell>
        </row>
        <row r="19">
          <cell r="C19">
            <v>163</v>
          </cell>
        </row>
        <row r="20">
          <cell r="C20">
            <v>200</v>
          </cell>
        </row>
        <row r="21">
          <cell r="C21">
            <v>200</v>
          </cell>
        </row>
        <row r="22">
          <cell r="C22">
            <v>210</v>
          </cell>
        </row>
        <row r="23">
          <cell r="C23">
            <v>220</v>
          </cell>
        </row>
        <row r="24">
          <cell r="C24">
            <v>168</v>
          </cell>
        </row>
        <row r="25">
          <cell r="C25">
            <v>158</v>
          </cell>
        </row>
        <row r="26">
          <cell r="C26">
            <v>168</v>
          </cell>
        </row>
        <row r="27">
          <cell r="C27">
            <v>190</v>
          </cell>
        </row>
        <row r="28">
          <cell r="C28">
            <v>168</v>
          </cell>
        </row>
        <row r="29">
          <cell r="C29">
            <v>242</v>
          </cell>
        </row>
        <row r="30">
          <cell r="C30">
            <v>225</v>
          </cell>
        </row>
        <row r="31">
          <cell r="C31">
            <v>205</v>
          </cell>
        </row>
        <row r="32">
          <cell r="C32">
            <v>230</v>
          </cell>
        </row>
        <row r="33">
          <cell r="C33">
            <v>240</v>
          </cell>
        </row>
        <row r="34">
          <cell r="C34">
            <v>180</v>
          </cell>
        </row>
        <row r="35">
          <cell r="C35">
            <v>168</v>
          </cell>
        </row>
        <row r="36">
          <cell r="C36">
            <v>180</v>
          </cell>
        </row>
      </sheetData>
      <sheetData sheetId="19">
        <row r="2">
          <cell r="C2">
            <v>132.43</v>
          </cell>
        </row>
        <row r="3">
          <cell r="C3">
            <v>152.88999999999999</v>
          </cell>
        </row>
        <row r="4">
          <cell r="C4">
            <v>151.36000000000001</v>
          </cell>
        </row>
        <row r="5">
          <cell r="C5">
            <v>174.08</v>
          </cell>
        </row>
        <row r="6">
          <cell r="C6">
            <v>132.42000000000002</v>
          </cell>
        </row>
        <row r="7">
          <cell r="C7">
            <v>152.78</v>
          </cell>
        </row>
        <row r="8">
          <cell r="C8">
            <v>151.36000000000001</v>
          </cell>
        </row>
        <row r="9">
          <cell r="C9">
            <v>174.08</v>
          </cell>
        </row>
        <row r="10">
          <cell r="C10">
            <v>213.98</v>
          </cell>
        </row>
        <row r="11">
          <cell r="C11">
            <v>235.63</v>
          </cell>
        </row>
        <row r="12">
          <cell r="C12">
            <v>140.66</v>
          </cell>
        </row>
        <row r="13">
          <cell r="C13">
            <v>159.54</v>
          </cell>
        </row>
        <row r="14">
          <cell r="C14">
            <v>401.51</v>
          </cell>
        </row>
        <row r="15">
          <cell r="C15">
            <v>271.3</v>
          </cell>
        </row>
        <row r="16">
          <cell r="C16">
            <v>246.59</v>
          </cell>
        </row>
        <row r="17">
          <cell r="C17">
            <v>268.36</v>
          </cell>
        </row>
        <row r="18">
          <cell r="C18">
            <v>283.54000000000002</v>
          </cell>
        </row>
        <row r="19">
          <cell r="C19">
            <v>91.1</v>
          </cell>
        </row>
        <row r="20">
          <cell r="C20">
            <v>91.1</v>
          </cell>
        </row>
        <row r="21">
          <cell r="C21">
            <v>208.1</v>
          </cell>
        </row>
        <row r="22">
          <cell r="C22">
            <v>229.64</v>
          </cell>
        </row>
        <row r="23">
          <cell r="C23">
            <v>339.01</v>
          </cell>
        </row>
        <row r="24">
          <cell r="C24">
            <v>389.94</v>
          </cell>
        </row>
        <row r="25">
          <cell r="C25">
            <v>329.04</v>
          </cell>
        </row>
        <row r="26">
          <cell r="C26">
            <v>379.73</v>
          </cell>
        </row>
        <row r="27">
          <cell r="C27">
            <v>393.52</v>
          </cell>
        </row>
        <row r="28">
          <cell r="C28">
            <v>452.09</v>
          </cell>
        </row>
        <row r="29">
          <cell r="C29">
            <v>445.2</v>
          </cell>
        </row>
        <row r="30">
          <cell r="C30">
            <v>511.89</v>
          </cell>
        </row>
        <row r="31">
          <cell r="C31">
            <v>317.70999999999998</v>
          </cell>
        </row>
        <row r="32">
          <cell r="C32">
            <v>365.59</v>
          </cell>
        </row>
        <row r="33">
          <cell r="C33">
            <v>344.17</v>
          </cell>
        </row>
        <row r="34">
          <cell r="C34">
            <v>160.9</v>
          </cell>
        </row>
        <row r="35">
          <cell r="C35">
            <v>178.55</v>
          </cell>
        </row>
        <row r="36">
          <cell r="C36">
            <v>194.68</v>
          </cell>
        </row>
        <row r="37">
          <cell r="C37">
            <v>213.86</v>
          </cell>
        </row>
        <row r="38">
          <cell r="C38">
            <v>60.38</v>
          </cell>
        </row>
        <row r="39">
          <cell r="C39">
            <v>65.06</v>
          </cell>
        </row>
        <row r="40">
          <cell r="C40">
            <v>68.69</v>
          </cell>
        </row>
        <row r="41">
          <cell r="C41">
            <v>103.81</v>
          </cell>
        </row>
        <row r="42">
          <cell r="C42">
            <v>130.77000000000001</v>
          </cell>
        </row>
        <row r="43">
          <cell r="C43">
            <v>97.69</v>
          </cell>
        </row>
        <row r="44">
          <cell r="C44">
            <v>122.99</v>
          </cell>
        </row>
        <row r="45">
          <cell r="C45">
            <v>115.58</v>
          </cell>
        </row>
        <row r="46">
          <cell r="C46">
            <v>145.6</v>
          </cell>
        </row>
        <row r="47">
          <cell r="C47">
            <v>141.01</v>
          </cell>
        </row>
        <row r="48">
          <cell r="C48">
            <v>156.89000000000001</v>
          </cell>
        </row>
        <row r="49">
          <cell r="C49">
            <v>129.72999999999999</v>
          </cell>
        </row>
        <row r="50">
          <cell r="C50">
            <v>144.28</v>
          </cell>
        </row>
        <row r="51">
          <cell r="C51">
            <v>153.61000000000001</v>
          </cell>
        </row>
        <row r="52">
          <cell r="C52">
            <v>173.8</v>
          </cell>
        </row>
        <row r="53">
          <cell r="C53">
            <v>221.87</v>
          </cell>
        </row>
        <row r="54">
          <cell r="C54">
            <v>252.7</v>
          </cell>
        </row>
        <row r="55">
          <cell r="C55">
            <v>224.44</v>
          </cell>
        </row>
        <row r="56">
          <cell r="C56">
            <v>163.13</v>
          </cell>
        </row>
        <row r="57">
          <cell r="C57">
            <v>224.46</v>
          </cell>
        </row>
        <row r="58">
          <cell r="C58">
            <v>83.26</v>
          </cell>
        </row>
        <row r="59">
          <cell r="C59">
            <v>104.76</v>
          </cell>
        </row>
        <row r="60">
          <cell r="C60">
            <v>94.66</v>
          </cell>
        </row>
        <row r="61">
          <cell r="C61">
            <v>119.2</v>
          </cell>
        </row>
        <row r="62">
          <cell r="C62">
            <v>122.25</v>
          </cell>
        </row>
        <row r="63">
          <cell r="C63">
            <v>152.93</v>
          </cell>
        </row>
        <row r="64">
          <cell r="C64">
            <v>200.92</v>
          </cell>
        </row>
        <row r="65">
          <cell r="C65">
            <v>217.75</v>
          </cell>
        </row>
        <row r="66">
          <cell r="C66">
            <v>167.59</v>
          </cell>
        </row>
        <row r="67">
          <cell r="C67">
            <v>192.95</v>
          </cell>
        </row>
        <row r="68">
          <cell r="C68">
            <v>184.33</v>
          </cell>
        </row>
        <row r="69">
          <cell r="C69">
            <v>120.88</v>
          </cell>
        </row>
        <row r="70">
          <cell r="C70">
            <v>140.66</v>
          </cell>
        </row>
        <row r="71">
          <cell r="C71">
            <v>136.76</v>
          </cell>
        </row>
        <row r="72">
          <cell r="C72">
            <v>156.42000000000002</v>
          </cell>
        </row>
        <row r="73">
          <cell r="C73">
            <v>93.92</v>
          </cell>
        </row>
        <row r="74">
          <cell r="C74">
            <v>48.36</v>
          </cell>
        </row>
        <row r="75">
          <cell r="C75">
            <v>106.76</v>
          </cell>
        </row>
        <row r="76">
          <cell r="C76">
            <v>52.43</v>
          </cell>
        </row>
        <row r="77">
          <cell r="C77">
            <v>64.38</v>
          </cell>
        </row>
        <row r="78">
          <cell r="C78">
            <v>68.86</v>
          </cell>
        </row>
        <row r="79">
          <cell r="C79">
            <v>77.070000000000007</v>
          </cell>
        </row>
        <row r="80">
          <cell r="C80">
            <v>85.57</v>
          </cell>
        </row>
        <row r="81">
          <cell r="C81">
            <v>51.56</v>
          </cell>
        </row>
        <row r="82">
          <cell r="C82">
            <v>54.62</v>
          </cell>
        </row>
        <row r="83">
          <cell r="C83">
            <v>261.42</v>
          </cell>
        </row>
        <row r="84">
          <cell r="C84">
            <v>292.95</v>
          </cell>
        </row>
        <row r="85">
          <cell r="C85">
            <v>290.72000000000003</v>
          </cell>
        </row>
        <row r="86">
          <cell r="C86">
            <v>325.45</v>
          </cell>
        </row>
        <row r="87">
          <cell r="C87">
            <v>317.56</v>
          </cell>
        </row>
        <row r="88">
          <cell r="C88">
            <v>356.86</v>
          </cell>
        </row>
        <row r="89">
          <cell r="C89">
            <v>227.16</v>
          </cell>
        </row>
        <row r="90">
          <cell r="C90">
            <v>272.36</v>
          </cell>
        </row>
        <row r="91">
          <cell r="C91">
            <v>261.42</v>
          </cell>
        </row>
        <row r="92">
          <cell r="C92">
            <v>313.2</v>
          </cell>
        </row>
        <row r="93">
          <cell r="C93">
            <v>131.12</v>
          </cell>
        </row>
        <row r="94">
          <cell r="C94">
            <v>140.89000000000001</v>
          </cell>
        </row>
        <row r="95">
          <cell r="C95">
            <v>131.12</v>
          </cell>
        </row>
        <row r="96">
          <cell r="C96">
            <v>140.89000000000001</v>
          </cell>
        </row>
        <row r="102">
          <cell r="C102">
            <v>1234</v>
          </cell>
        </row>
        <row r="103">
          <cell r="C103">
            <v>1337</v>
          </cell>
        </row>
        <row r="104">
          <cell r="C104">
            <v>311</v>
          </cell>
        </row>
        <row r="105">
          <cell r="C105">
            <v>1286</v>
          </cell>
        </row>
        <row r="106">
          <cell r="C106">
            <v>239</v>
          </cell>
        </row>
        <row r="107">
          <cell r="C107">
            <v>311</v>
          </cell>
        </row>
        <row r="108">
          <cell r="C108">
            <v>2054</v>
          </cell>
        </row>
        <row r="109">
          <cell r="C109">
            <v>1532</v>
          </cell>
        </row>
        <row r="110">
          <cell r="C110">
            <v>1558</v>
          </cell>
        </row>
        <row r="111">
          <cell r="C111">
            <v>1456</v>
          </cell>
        </row>
        <row r="112">
          <cell r="C112">
            <v>1701</v>
          </cell>
        </row>
        <row r="113">
          <cell r="C113">
            <v>1669</v>
          </cell>
        </row>
        <row r="114">
          <cell r="C114">
            <v>1252</v>
          </cell>
        </row>
        <row r="115">
          <cell r="C115">
            <v>334</v>
          </cell>
        </row>
        <row r="116">
          <cell r="C116">
            <v>303</v>
          </cell>
        </row>
        <row r="117">
          <cell r="C117">
            <v>300</v>
          </cell>
        </row>
        <row r="118">
          <cell r="C118">
            <v>1051</v>
          </cell>
        </row>
        <row r="119">
          <cell r="C119">
            <v>216</v>
          </cell>
        </row>
        <row r="120">
          <cell r="C120">
            <v>372</v>
          </cell>
        </row>
        <row r="121">
          <cell r="C121">
            <v>337</v>
          </cell>
        </row>
        <row r="122">
          <cell r="C122">
            <v>300</v>
          </cell>
        </row>
        <row r="123">
          <cell r="C123">
            <v>1493</v>
          </cell>
        </row>
        <row r="124">
          <cell r="C124">
            <v>309</v>
          </cell>
        </row>
        <row r="125">
          <cell r="C125">
            <v>1376</v>
          </cell>
        </row>
        <row r="126">
          <cell r="C126">
            <v>1454</v>
          </cell>
        </row>
        <row r="127">
          <cell r="C127">
            <v>334</v>
          </cell>
        </row>
        <row r="128">
          <cell r="C128">
            <v>1252</v>
          </cell>
        </row>
        <row r="129">
          <cell r="C129">
            <v>849</v>
          </cell>
        </row>
        <row r="130">
          <cell r="C130">
            <v>955</v>
          </cell>
        </row>
        <row r="131">
          <cell r="C131">
            <v>1225</v>
          </cell>
        </row>
        <row r="132">
          <cell r="C132">
            <v>1402</v>
          </cell>
        </row>
        <row r="133">
          <cell r="C133">
            <v>1493</v>
          </cell>
        </row>
        <row r="134">
          <cell r="C134">
            <v>1104</v>
          </cell>
        </row>
        <row r="136">
          <cell r="C136">
            <v>84</v>
          </cell>
        </row>
        <row r="137">
          <cell r="C137">
            <v>84</v>
          </cell>
        </row>
      </sheetData>
      <sheetData sheetId="20">
        <row r="3">
          <cell r="C3">
            <v>221</v>
          </cell>
        </row>
        <row r="4">
          <cell r="C4">
            <v>221</v>
          </cell>
        </row>
        <row r="5">
          <cell r="C5">
            <v>237</v>
          </cell>
        </row>
        <row r="6">
          <cell r="C6">
            <v>237</v>
          </cell>
        </row>
        <row r="7">
          <cell r="C7">
            <v>201</v>
          </cell>
        </row>
        <row r="8">
          <cell r="C8">
            <v>216</v>
          </cell>
        </row>
        <row r="9">
          <cell r="C9">
            <v>216</v>
          </cell>
        </row>
        <row r="10">
          <cell r="C10">
            <v>246</v>
          </cell>
        </row>
        <row r="11">
          <cell r="C11">
            <v>246</v>
          </cell>
        </row>
        <row r="12">
          <cell r="C12">
            <v>264</v>
          </cell>
        </row>
        <row r="13">
          <cell r="C13">
            <v>264</v>
          </cell>
        </row>
        <row r="14">
          <cell r="C14">
            <v>77</v>
          </cell>
        </row>
        <row r="15">
          <cell r="C15">
            <v>86</v>
          </cell>
        </row>
        <row r="16">
          <cell r="C16">
            <v>86</v>
          </cell>
        </row>
        <row r="17">
          <cell r="C17">
            <v>94</v>
          </cell>
        </row>
        <row r="18">
          <cell r="C18">
            <v>94</v>
          </cell>
        </row>
        <row r="19">
          <cell r="C19">
            <v>179</v>
          </cell>
        </row>
        <row r="20">
          <cell r="C20">
            <v>179</v>
          </cell>
        </row>
        <row r="21">
          <cell r="C21">
            <v>188</v>
          </cell>
        </row>
        <row r="22">
          <cell r="C22">
            <v>188</v>
          </cell>
        </row>
        <row r="23">
          <cell r="C23">
            <v>210</v>
          </cell>
        </row>
        <row r="24">
          <cell r="C24">
            <v>210</v>
          </cell>
        </row>
        <row r="25">
          <cell r="C25">
            <v>237</v>
          </cell>
        </row>
        <row r="26">
          <cell r="C26">
            <v>237</v>
          </cell>
        </row>
        <row r="27">
          <cell r="C27">
            <v>179</v>
          </cell>
        </row>
        <row r="28">
          <cell r="C28">
            <v>188</v>
          </cell>
        </row>
        <row r="29">
          <cell r="C29">
            <v>188</v>
          </cell>
        </row>
        <row r="30">
          <cell r="C30">
            <v>210</v>
          </cell>
        </row>
        <row r="31">
          <cell r="C31">
            <v>210</v>
          </cell>
        </row>
        <row r="32">
          <cell r="C32">
            <v>236</v>
          </cell>
        </row>
        <row r="33">
          <cell r="C33">
            <v>236</v>
          </cell>
        </row>
        <row r="34">
          <cell r="C34">
            <v>121</v>
          </cell>
        </row>
        <row r="35">
          <cell r="C35">
            <v>230</v>
          </cell>
        </row>
        <row r="36">
          <cell r="C36">
            <v>230</v>
          </cell>
        </row>
        <row r="37">
          <cell r="C37">
            <v>253</v>
          </cell>
        </row>
        <row r="38">
          <cell r="C38">
            <v>253</v>
          </cell>
        </row>
        <row r="39">
          <cell r="C39">
            <v>165</v>
          </cell>
        </row>
        <row r="40">
          <cell r="C40">
            <v>165</v>
          </cell>
        </row>
        <row r="41">
          <cell r="C41">
            <v>179</v>
          </cell>
        </row>
        <row r="42">
          <cell r="C42">
            <v>179</v>
          </cell>
        </row>
        <row r="43">
          <cell r="C43">
            <v>165</v>
          </cell>
        </row>
        <row r="44">
          <cell r="C44">
            <v>165</v>
          </cell>
        </row>
        <row r="45">
          <cell r="C45">
            <v>179</v>
          </cell>
        </row>
        <row r="46">
          <cell r="C46">
            <v>179</v>
          </cell>
        </row>
        <row r="47">
          <cell r="C47">
            <v>230</v>
          </cell>
        </row>
        <row r="48">
          <cell r="C48">
            <v>230</v>
          </cell>
        </row>
        <row r="49">
          <cell r="C49">
            <v>253</v>
          </cell>
        </row>
        <row r="50">
          <cell r="C50">
            <v>253</v>
          </cell>
        </row>
        <row r="51">
          <cell r="C51">
            <v>294</v>
          </cell>
        </row>
        <row r="52">
          <cell r="C52">
            <v>294</v>
          </cell>
        </row>
        <row r="53">
          <cell r="C53">
            <v>316</v>
          </cell>
        </row>
        <row r="54">
          <cell r="C54">
            <v>316</v>
          </cell>
        </row>
        <row r="55">
          <cell r="C55">
            <v>165</v>
          </cell>
        </row>
        <row r="56">
          <cell r="C56">
            <v>165</v>
          </cell>
        </row>
        <row r="57">
          <cell r="C57">
            <v>179</v>
          </cell>
        </row>
        <row r="58">
          <cell r="C58">
            <v>179</v>
          </cell>
        </row>
        <row r="59">
          <cell r="C59">
            <v>188</v>
          </cell>
        </row>
        <row r="60">
          <cell r="C60">
            <v>197</v>
          </cell>
        </row>
        <row r="61">
          <cell r="C61">
            <v>197</v>
          </cell>
        </row>
        <row r="62">
          <cell r="C62">
            <v>197</v>
          </cell>
        </row>
        <row r="63">
          <cell r="C63">
            <v>221</v>
          </cell>
        </row>
        <row r="64">
          <cell r="C64">
            <v>221</v>
          </cell>
        </row>
        <row r="65">
          <cell r="C65">
            <v>248</v>
          </cell>
        </row>
        <row r="66">
          <cell r="C66">
            <v>248</v>
          </cell>
        </row>
        <row r="67">
          <cell r="C67">
            <v>193</v>
          </cell>
        </row>
        <row r="68">
          <cell r="C68">
            <v>207</v>
          </cell>
        </row>
        <row r="69">
          <cell r="C69">
            <v>165</v>
          </cell>
        </row>
        <row r="70">
          <cell r="C70">
            <v>165</v>
          </cell>
        </row>
        <row r="71">
          <cell r="C71">
            <v>179</v>
          </cell>
        </row>
        <row r="72">
          <cell r="C72">
            <v>179</v>
          </cell>
        </row>
        <row r="73">
          <cell r="C73">
            <v>54</v>
          </cell>
        </row>
        <row r="74">
          <cell r="C74">
            <v>54</v>
          </cell>
        </row>
        <row r="75">
          <cell r="C75">
            <v>61</v>
          </cell>
        </row>
        <row r="76">
          <cell r="C76">
            <v>61</v>
          </cell>
        </row>
        <row r="77">
          <cell r="C77">
            <v>68</v>
          </cell>
        </row>
        <row r="78">
          <cell r="C78">
            <v>68</v>
          </cell>
        </row>
        <row r="79">
          <cell r="C79">
            <v>75</v>
          </cell>
        </row>
        <row r="80">
          <cell r="C80">
            <v>75</v>
          </cell>
        </row>
        <row r="81">
          <cell r="C81">
            <v>86</v>
          </cell>
        </row>
        <row r="82">
          <cell r="C82">
            <v>74</v>
          </cell>
        </row>
        <row r="83">
          <cell r="C83">
            <v>86</v>
          </cell>
        </row>
        <row r="84">
          <cell r="C84">
            <v>86</v>
          </cell>
        </row>
        <row r="85">
          <cell r="C85">
            <v>86</v>
          </cell>
        </row>
        <row r="86">
          <cell r="C86">
            <v>94</v>
          </cell>
        </row>
        <row r="87">
          <cell r="C87">
            <v>94</v>
          </cell>
        </row>
        <row r="88">
          <cell r="C88">
            <v>74</v>
          </cell>
        </row>
        <row r="89">
          <cell r="C89">
            <v>74</v>
          </cell>
        </row>
        <row r="90">
          <cell r="C90">
            <v>82</v>
          </cell>
        </row>
        <row r="91">
          <cell r="C91">
            <v>82</v>
          </cell>
        </row>
        <row r="92">
          <cell r="C92">
            <v>90</v>
          </cell>
        </row>
        <row r="93">
          <cell r="C93">
            <v>85</v>
          </cell>
        </row>
        <row r="94">
          <cell r="C94">
            <v>85</v>
          </cell>
        </row>
        <row r="95">
          <cell r="C95">
            <v>92</v>
          </cell>
        </row>
        <row r="96">
          <cell r="C96">
            <v>92</v>
          </cell>
        </row>
        <row r="97">
          <cell r="C97">
            <v>107</v>
          </cell>
        </row>
        <row r="98">
          <cell r="C98">
            <v>107</v>
          </cell>
        </row>
        <row r="99">
          <cell r="C99">
            <v>120</v>
          </cell>
        </row>
        <row r="100">
          <cell r="C100">
            <v>179</v>
          </cell>
        </row>
        <row r="101">
          <cell r="C101">
            <v>179</v>
          </cell>
        </row>
        <row r="102">
          <cell r="C102">
            <v>188</v>
          </cell>
        </row>
        <row r="103">
          <cell r="C103">
            <v>188</v>
          </cell>
        </row>
        <row r="104">
          <cell r="C104">
            <v>213</v>
          </cell>
        </row>
        <row r="105">
          <cell r="C105">
            <v>213</v>
          </cell>
        </row>
        <row r="106">
          <cell r="C106">
            <v>232</v>
          </cell>
        </row>
        <row r="107">
          <cell r="C107">
            <v>232</v>
          </cell>
        </row>
      </sheetData>
      <sheetData sheetId="21"/>
      <sheetData sheetId="22"/>
      <sheetData sheetId="23">
        <row r="2">
          <cell r="C2">
            <v>848.58</v>
          </cell>
        </row>
        <row r="3">
          <cell r="C3">
            <v>1013.58</v>
          </cell>
        </row>
        <row r="4">
          <cell r="C4">
            <v>1304.29</v>
          </cell>
        </row>
        <row r="5">
          <cell r="C5">
            <v>927.15</v>
          </cell>
        </row>
        <row r="6">
          <cell r="C6">
            <v>1060.72</v>
          </cell>
        </row>
        <row r="7">
          <cell r="C7">
            <v>693</v>
          </cell>
        </row>
        <row r="8">
          <cell r="C8">
            <v>1761.83</v>
          </cell>
        </row>
        <row r="9">
          <cell r="C9">
            <v>405.43</v>
          </cell>
        </row>
        <row r="10">
          <cell r="C10">
            <v>372.84</v>
          </cell>
        </row>
        <row r="11">
          <cell r="C11">
            <v>441.78</v>
          </cell>
        </row>
        <row r="12">
          <cell r="C12">
            <v>652.15</v>
          </cell>
        </row>
        <row r="13">
          <cell r="C13">
            <v>451</v>
          </cell>
        </row>
        <row r="14">
          <cell r="C14">
            <v>543.78</v>
          </cell>
        </row>
        <row r="15">
          <cell r="C15">
            <v>487.15</v>
          </cell>
        </row>
        <row r="16">
          <cell r="C16">
            <v>392.86</v>
          </cell>
        </row>
        <row r="17">
          <cell r="C17">
            <v>825</v>
          </cell>
        </row>
        <row r="18">
          <cell r="C18">
            <v>581.83000000000004</v>
          </cell>
        </row>
        <row r="19">
          <cell r="C19">
            <v>581.83000000000004</v>
          </cell>
        </row>
        <row r="20">
          <cell r="C20">
            <v>825</v>
          </cell>
        </row>
        <row r="21">
          <cell r="C21">
            <v>337.86</v>
          </cell>
        </row>
        <row r="22">
          <cell r="C22">
            <v>337.86</v>
          </cell>
        </row>
        <row r="23">
          <cell r="C23">
            <v>312.72000000000003</v>
          </cell>
        </row>
        <row r="24">
          <cell r="C24">
            <v>312.72000000000003</v>
          </cell>
        </row>
        <row r="25">
          <cell r="C25">
            <v>361.43</v>
          </cell>
        </row>
        <row r="26">
          <cell r="C26">
            <v>456.5</v>
          </cell>
        </row>
        <row r="27">
          <cell r="C27">
            <v>797.5</v>
          </cell>
        </row>
        <row r="28">
          <cell r="C28">
            <v>557.86</v>
          </cell>
        </row>
        <row r="29">
          <cell r="C29">
            <v>235.72</v>
          </cell>
        </row>
        <row r="30">
          <cell r="C30">
            <v>176</v>
          </cell>
        </row>
        <row r="31">
          <cell r="C31">
            <v>176</v>
          </cell>
        </row>
        <row r="32">
          <cell r="C32">
            <v>1205.77</v>
          </cell>
        </row>
        <row r="33">
          <cell r="C33">
            <v>1205.77</v>
          </cell>
        </row>
        <row r="34">
          <cell r="C34">
            <v>610.5</v>
          </cell>
        </row>
        <row r="35">
          <cell r="C35">
            <v>610.5</v>
          </cell>
        </row>
        <row r="36">
          <cell r="C36">
            <v>262.43</v>
          </cell>
        </row>
        <row r="37">
          <cell r="C37">
            <v>245.15</v>
          </cell>
        </row>
        <row r="38">
          <cell r="C38">
            <v>341</v>
          </cell>
        </row>
        <row r="39">
          <cell r="C39">
            <v>391.29</v>
          </cell>
        </row>
        <row r="40">
          <cell r="C40">
            <v>226.29</v>
          </cell>
        </row>
        <row r="41">
          <cell r="C41">
            <v>518.58000000000004</v>
          </cell>
        </row>
        <row r="42">
          <cell r="C42">
            <v>550</v>
          </cell>
        </row>
        <row r="43">
          <cell r="C43">
            <v>205.7</v>
          </cell>
        </row>
        <row r="44">
          <cell r="C44">
            <v>566.5</v>
          </cell>
        </row>
        <row r="45">
          <cell r="C45">
            <v>1131.43</v>
          </cell>
        </row>
        <row r="46">
          <cell r="C46">
            <v>251.43</v>
          </cell>
        </row>
        <row r="47">
          <cell r="C47">
            <v>205.7</v>
          </cell>
        </row>
        <row r="48">
          <cell r="C48">
            <v>316.8</v>
          </cell>
        </row>
        <row r="49">
          <cell r="C49">
            <v>235.72</v>
          </cell>
        </row>
        <row r="50">
          <cell r="C50">
            <v>190.7</v>
          </cell>
        </row>
        <row r="51">
          <cell r="C51">
            <v>265.58</v>
          </cell>
        </row>
        <row r="52">
          <cell r="C52">
            <v>187</v>
          </cell>
        </row>
        <row r="53">
          <cell r="C53">
            <v>187</v>
          </cell>
        </row>
        <row r="54">
          <cell r="C54">
            <v>176</v>
          </cell>
        </row>
        <row r="55">
          <cell r="C55">
            <v>176</v>
          </cell>
        </row>
        <row r="56">
          <cell r="C56">
            <v>312.72000000000003</v>
          </cell>
        </row>
        <row r="57">
          <cell r="C57">
            <v>467.5</v>
          </cell>
        </row>
        <row r="58">
          <cell r="C58">
            <v>187</v>
          </cell>
        </row>
        <row r="59">
          <cell r="C59">
            <v>187</v>
          </cell>
        </row>
        <row r="60">
          <cell r="C60">
            <v>176</v>
          </cell>
        </row>
        <row r="61">
          <cell r="C61">
            <v>176</v>
          </cell>
        </row>
        <row r="62">
          <cell r="C62">
            <v>235.72</v>
          </cell>
        </row>
        <row r="63">
          <cell r="C63">
            <v>495</v>
          </cell>
        </row>
        <row r="64">
          <cell r="C64">
            <v>495</v>
          </cell>
        </row>
        <row r="65">
          <cell r="C65">
            <v>412.5</v>
          </cell>
        </row>
        <row r="66">
          <cell r="C66">
            <v>413.29</v>
          </cell>
        </row>
        <row r="67">
          <cell r="C67">
            <v>850.11</v>
          </cell>
        </row>
        <row r="68">
          <cell r="C68">
            <v>617.58000000000004</v>
          </cell>
        </row>
        <row r="69">
          <cell r="C69">
            <v>554.72</v>
          </cell>
        </row>
        <row r="70">
          <cell r="C70">
            <v>762.15</v>
          </cell>
        </row>
        <row r="71">
          <cell r="C71">
            <v>565.72</v>
          </cell>
        </row>
        <row r="72">
          <cell r="C72">
            <v>770</v>
          </cell>
        </row>
        <row r="73">
          <cell r="C73">
            <v>1120.53</v>
          </cell>
        </row>
        <row r="74">
          <cell r="C74">
            <v>616</v>
          </cell>
        </row>
        <row r="75">
          <cell r="C75">
            <v>715</v>
          </cell>
        </row>
        <row r="76">
          <cell r="C76">
            <v>641.15</v>
          </cell>
        </row>
        <row r="77">
          <cell r="C77">
            <v>517</v>
          </cell>
        </row>
        <row r="78">
          <cell r="C78">
            <v>1005.72</v>
          </cell>
        </row>
        <row r="79">
          <cell r="C79">
            <v>564.15</v>
          </cell>
        </row>
        <row r="80">
          <cell r="C80">
            <v>801.43</v>
          </cell>
        </row>
        <row r="81">
          <cell r="C81">
            <v>872.73</v>
          </cell>
        </row>
        <row r="82">
          <cell r="C82">
            <v>565.72</v>
          </cell>
        </row>
        <row r="83">
          <cell r="C83">
            <v>762.15</v>
          </cell>
        </row>
        <row r="84">
          <cell r="C84">
            <v>511.5</v>
          </cell>
        </row>
        <row r="85">
          <cell r="C85">
            <v>389</v>
          </cell>
        </row>
        <row r="86">
          <cell r="C86">
            <v>726</v>
          </cell>
        </row>
        <row r="87">
          <cell r="C87">
            <v>715</v>
          </cell>
        </row>
        <row r="88">
          <cell r="C88">
            <v>818.86</v>
          </cell>
        </row>
        <row r="89">
          <cell r="C89">
            <v>793.58</v>
          </cell>
        </row>
        <row r="90">
          <cell r="C90">
            <v>533.5</v>
          </cell>
        </row>
        <row r="91">
          <cell r="C91">
            <v>389</v>
          </cell>
        </row>
        <row r="92">
          <cell r="C92">
            <v>638</v>
          </cell>
        </row>
        <row r="93">
          <cell r="C93">
            <v>1178.58</v>
          </cell>
        </row>
        <row r="94">
          <cell r="C94">
            <v>528</v>
          </cell>
        </row>
        <row r="95">
          <cell r="C95">
            <v>354</v>
          </cell>
        </row>
        <row r="96">
          <cell r="C96">
            <v>797.59</v>
          </cell>
        </row>
        <row r="97">
          <cell r="C97">
            <v>678.79</v>
          </cell>
        </row>
        <row r="98">
          <cell r="C98">
            <v>743.29</v>
          </cell>
        </row>
        <row r="99">
          <cell r="C99">
            <v>588.5</v>
          </cell>
        </row>
        <row r="100">
          <cell r="C100">
            <v>622.29</v>
          </cell>
        </row>
        <row r="101">
          <cell r="C101">
            <v>647.42999999999995</v>
          </cell>
        </row>
        <row r="102">
          <cell r="C102">
            <v>572</v>
          </cell>
        </row>
      </sheetData>
      <sheetData sheetId="24"/>
      <sheetData sheetId="25">
        <row r="3">
          <cell r="C3">
            <v>197.15</v>
          </cell>
        </row>
        <row r="4">
          <cell r="C4">
            <v>169.33</v>
          </cell>
        </row>
        <row r="5">
          <cell r="C5">
            <v>174.47</v>
          </cell>
        </row>
        <row r="6">
          <cell r="C6">
            <v>228.23</v>
          </cell>
        </row>
        <row r="7">
          <cell r="C7">
            <v>205.43</v>
          </cell>
        </row>
        <row r="8">
          <cell r="C8">
            <v>202.79</v>
          </cell>
        </row>
        <row r="9">
          <cell r="C9">
            <v>188.67</v>
          </cell>
        </row>
        <row r="10">
          <cell r="C10">
            <v>199.12</v>
          </cell>
        </row>
        <row r="11">
          <cell r="C11">
            <v>198.23</v>
          </cell>
        </row>
        <row r="12">
          <cell r="C12">
            <v>182.1</v>
          </cell>
        </row>
        <row r="13">
          <cell r="C13">
            <v>201.98</v>
          </cell>
        </row>
        <row r="14">
          <cell r="C14">
            <v>189.43</v>
          </cell>
        </row>
        <row r="15">
          <cell r="C15">
            <v>216.27</v>
          </cell>
        </row>
        <row r="16">
          <cell r="C16">
            <v>212.19</v>
          </cell>
        </row>
        <row r="17">
          <cell r="C17">
            <v>233.2</v>
          </cell>
        </row>
        <row r="18">
          <cell r="C18">
            <v>199.51</v>
          </cell>
        </row>
        <row r="19">
          <cell r="C19">
            <v>214.69</v>
          </cell>
        </row>
        <row r="20">
          <cell r="C20">
            <v>214.88</v>
          </cell>
        </row>
        <row r="21">
          <cell r="C21">
            <v>218.83</v>
          </cell>
        </row>
        <row r="22">
          <cell r="C22">
            <v>153.13</v>
          </cell>
        </row>
        <row r="23">
          <cell r="C23">
            <v>179.85</v>
          </cell>
        </row>
        <row r="24">
          <cell r="C24">
            <v>110</v>
          </cell>
        </row>
        <row r="25">
          <cell r="C25">
            <v>203.99</v>
          </cell>
        </row>
        <row r="26">
          <cell r="C26">
            <v>118</v>
          </cell>
        </row>
        <row r="27">
          <cell r="C27">
            <v>168.14</v>
          </cell>
        </row>
        <row r="28">
          <cell r="C28">
            <v>118</v>
          </cell>
        </row>
        <row r="29">
          <cell r="C29">
            <v>192.45</v>
          </cell>
        </row>
        <row r="30">
          <cell r="C30">
            <v>175.02</v>
          </cell>
        </row>
        <row r="31">
          <cell r="C31">
            <v>214.36</v>
          </cell>
        </row>
        <row r="32">
          <cell r="C32">
            <v>212.64</v>
          </cell>
        </row>
        <row r="33">
          <cell r="C33">
            <v>229.99</v>
          </cell>
        </row>
        <row r="34">
          <cell r="C34">
            <v>192.37</v>
          </cell>
        </row>
        <row r="35">
          <cell r="C35">
            <v>214.11</v>
          </cell>
        </row>
        <row r="36">
          <cell r="C36">
            <v>262.66000000000003</v>
          </cell>
        </row>
        <row r="37">
          <cell r="C37">
            <v>249.64</v>
          </cell>
        </row>
        <row r="38">
          <cell r="C38">
            <v>208.48</v>
          </cell>
        </row>
        <row r="39">
          <cell r="C39">
            <v>260.19</v>
          </cell>
        </row>
        <row r="40">
          <cell r="C40">
            <v>176.32</v>
          </cell>
        </row>
        <row r="41">
          <cell r="C41">
            <v>228.57</v>
          </cell>
        </row>
        <row r="42">
          <cell r="C42">
            <v>203.69</v>
          </cell>
        </row>
        <row r="43">
          <cell r="C43">
            <v>183.67</v>
          </cell>
        </row>
        <row r="44">
          <cell r="C44">
            <v>205.46</v>
          </cell>
        </row>
        <row r="45">
          <cell r="C45">
            <v>212.83</v>
          </cell>
        </row>
        <row r="46">
          <cell r="C46">
            <v>271</v>
          </cell>
        </row>
        <row r="47">
          <cell r="C47">
            <v>294.23</v>
          </cell>
        </row>
        <row r="48">
          <cell r="C48">
            <v>291.24</v>
          </cell>
        </row>
        <row r="49">
          <cell r="C49">
            <v>260.87</v>
          </cell>
        </row>
        <row r="50">
          <cell r="C50">
            <v>349.75</v>
          </cell>
        </row>
        <row r="52">
          <cell r="C52">
            <v>260.45</v>
          </cell>
        </row>
        <row r="53">
          <cell r="C53">
            <v>237.6</v>
          </cell>
        </row>
        <row r="54">
          <cell r="C54">
            <v>256.3</v>
          </cell>
        </row>
        <row r="55">
          <cell r="C55">
            <v>255.4</v>
          </cell>
        </row>
        <row r="56">
          <cell r="C56">
            <v>328.72</v>
          </cell>
        </row>
        <row r="57">
          <cell r="C57">
            <v>284.87</v>
          </cell>
        </row>
        <row r="58">
          <cell r="C58">
            <v>288.56</v>
          </cell>
        </row>
        <row r="59">
          <cell r="C59">
            <v>366.36</v>
          </cell>
        </row>
        <row r="60">
          <cell r="C60">
            <v>370.87</v>
          </cell>
        </row>
        <row r="61">
          <cell r="C61">
            <v>213.31</v>
          </cell>
        </row>
        <row r="62">
          <cell r="C62">
            <v>196.81</v>
          </cell>
        </row>
        <row r="63">
          <cell r="C63">
            <v>232.61</v>
          </cell>
        </row>
        <row r="64">
          <cell r="C64">
            <v>299.64999999999998</v>
          </cell>
        </row>
        <row r="65">
          <cell r="C65">
            <v>317.95</v>
          </cell>
        </row>
        <row r="66">
          <cell r="C66">
            <v>291.57</v>
          </cell>
        </row>
        <row r="67">
          <cell r="C67">
            <v>197.74</v>
          </cell>
        </row>
        <row r="68">
          <cell r="C68">
            <v>218.19</v>
          </cell>
        </row>
        <row r="69">
          <cell r="C69">
            <v>201.08</v>
          </cell>
        </row>
        <row r="70">
          <cell r="C70">
            <v>225.22</v>
          </cell>
        </row>
        <row r="71">
          <cell r="C71">
            <v>180.28</v>
          </cell>
        </row>
        <row r="72">
          <cell r="C72">
            <v>216.33</v>
          </cell>
        </row>
        <row r="73">
          <cell r="C73">
            <v>202.88</v>
          </cell>
        </row>
      </sheetData>
      <sheetData sheetId="26">
        <row r="3">
          <cell r="C3">
            <v>155</v>
          </cell>
        </row>
        <row r="4">
          <cell r="C4">
            <v>135</v>
          </cell>
        </row>
        <row r="5">
          <cell r="C5">
            <v>145</v>
          </cell>
        </row>
        <row r="6">
          <cell r="C6">
            <v>110</v>
          </cell>
        </row>
        <row r="7">
          <cell r="C7">
            <v>130</v>
          </cell>
        </row>
        <row r="8">
          <cell r="C8">
            <v>200</v>
          </cell>
        </row>
        <row r="9">
          <cell r="C9">
            <v>245</v>
          </cell>
        </row>
        <row r="10">
          <cell r="C10">
            <v>215</v>
          </cell>
        </row>
        <row r="11">
          <cell r="C11">
            <v>185</v>
          </cell>
        </row>
        <row r="12">
          <cell r="C12">
            <v>205</v>
          </cell>
        </row>
        <row r="13">
          <cell r="C13">
            <v>205</v>
          </cell>
        </row>
        <row r="14">
          <cell r="C14">
            <v>205</v>
          </cell>
        </row>
        <row r="15">
          <cell r="C15">
            <v>200</v>
          </cell>
        </row>
        <row r="16">
          <cell r="C16">
            <v>230</v>
          </cell>
        </row>
        <row r="17">
          <cell r="C17">
            <v>230</v>
          </cell>
        </row>
        <row r="18">
          <cell r="C18">
            <v>205</v>
          </cell>
        </row>
        <row r="19">
          <cell r="C19">
            <v>215</v>
          </cell>
        </row>
        <row r="20">
          <cell r="C20">
            <v>205</v>
          </cell>
        </row>
        <row r="21">
          <cell r="C21">
            <v>265</v>
          </cell>
        </row>
        <row r="22">
          <cell r="C22">
            <v>255</v>
          </cell>
        </row>
        <row r="23">
          <cell r="C23">
            <v>215</v>
          </cell>
        </row>
        <row r="24">
          <cell r="C24">
            <v>235</v>
          </cell>
        </row>
        <row r="25">
          <cell r="C25">
            <v>225</v>
          </cell>
        </row>
        <row r="26">
          <cell r="C26">
            <v>235</v>
          </cell>
        </row>
        <row r="27">
          <cell r="C27">
            <v>215</v>
          </cell>
        </row>
        <row r="28">
          <cell r="C28">
            <v>245</v>
          </cell>
        </row>
        <row r="29">
          <cell r="C29">
            <v>230</v>
          </cell>
        </row>
        <row r="30">
          <cell r="C30">
            <v>230</v>
          </cell>
        </row>
        <row r="31">
          <cell r="C31">
            <v>260</v>
          </cell>
        </row>
        <row r="32">
          <cell r="C32">
            <v>230</v>
          </cell>
        </row>
        <row r="33">
          <cell r="C33">
            <v>180</v>
          </cell>
        </row>
        <row r="34">
          <cell r="C34">
            <v>260</v>
          </cell>
        </row>
        <row r="35">
          <cell r="C35">
            <v>250</v>
          </cell>
        </row>
        <row r="36">
          <cell r="C36">
            <v>250</v>
          </cell>
        </row>
        <row r="37">
          <cell r="C37">
            <v>260</v>
          </cell>
        </row>
        <row r="38">
          <cell r="C38">
            <v>270</v>
          </cell>
        </row>
        <row r="39">
          <cell r="C39">
            <v>250</v>
          </cell>
        </row>
        <row r="40">
          <cell r="C40">
            <v>260</v>
          </cell>
        </row>
        <row r="41">
          <cell r="C41">
            <v>260</v>
          </cell>
        </row>
        <row r="42">
          <cell r="C42">
            <v>230</v>
          </cell>
        </row>
        <row r="43">
          <cell r="C43">
            <v>250</v>
          </cell>
        </row>
        <row r="44">
          <cell r="C44">
            <v>240</v>
          </cell>
        </row>
        <row r="45">
          <cell r="C45">
            <v>230</v>
          </cell>
        </row>
        <row r="46">
          <cell r="C46">
            <v>250</v>
          </cell>
        </row>
        <row r="47">
          <cell r="C47">
            <v>280</v>
          </cell>
        </row>
        <row r="48">
          <cell r="C48">
            <v>250</v>
          </cell>
        </row>
        <row r="49">
          <cell r="C49">
            <v>260</v>
          </cell>
        </row>
        <row r="50">
          <cell r="C50">
            <v>220</v>
          </cell>
        </row>
        <row r="51">
          <cell r="C51">
            <v>280</v>
          </cell>
        </row>
        <row r="52">
          <cell r="C52">
            <v>230</v>
          </cell>
        </row>
        <row r="53">
          <cell r="C53">
            <v>160</v>
          </cell>
        </row>
        <row r="54">
          <cell r="C54">
            <v>290</v>
          </cell>
        </row>
        <row r="55">
          <cell r="C55">
            <v>290</v>
          </cell>
        </row>
        <row r="56">
          <cell r="C56">
            <v>270</v>
          </cell>
        </row>
        <row r="57">
          <cell r="C57">
            <v>270</v>
          </cell>
        </row>
        <row r="58">
          <cell r="C58">
            <v>290</v>
          </cell>
        </row>
        <row r="59">
          <cell r="C59">
            <v>165</v>
          </cell>
        </row>
        <row r="60">
          <cell r="C60">
            <v>175</v>
          </cell>
        </row>
        <row r="61">
          <cell r="C61">
            <v>185</v>
          </cell>
        </row>
        <row r="62">
          <cell r="C62">
            <v>165</v>
          </cell>
        </row>
        <row r="63">
          <cell r="C63">
            <v>165</v>
          </cell>
        </row>
        <row r="64">
          <cell r="C64">
            <v>200</v>
          </cell>
        </row>
        <row r="65">
          <cell r="C65">
            <v>165</v>
          </cell>
        </row>
        <row r="66">
          <cell r="C66">
            <v>120</v>
          </cell>
        </row>
        <row r="67">
          <cell r="C67">
            <v>135</v>
          </cell>
        </row>
        <row r="68">
          <cell r="C68">
            <v>120</v>
          </cell>
        </row>
        <row r="69">
          <cell r="C69">
            <v>120</v>
          </cell>
        </row>
        <row r="70">
          <cell r="C70">
            <v>120</v>
          </cell>
        </row>
        <row r="71">
          <cell r="C71">
            <v>120</v>
          </cell>
        </row>
        <row r="72">
          <cell r="C72">
            <v>205</v>
          </cell>
        </row>
        <row r="73">
          <cell r="C73">
            <v>220</v>
          </cell>
        </row>
        <row r="74">
          <cell r="C74">
            <v>155</v>
          </cell>
        </row>
        <row r="75">
          <cell r="C75">
            <v>165</v>
          </cell>
        </row>
        <row r="76">
          <cell r="C76">
            <v>220</v>
          </cell>
        </row>
        <row r="77">
          <cell r="C77">
            <v>255</v>
          </cell>
        </row>
        <row r="78">
          <cell r="C78">
            <v>245</v>
          </cell>
        </row>
        <row r="79">
          <cell r="C79">
            <v>220</v>
          </cell>
        </row>
        <row r="80">
          <cell r="C80">
            <v>165</v>
          </cell>
        </row>
        <row r="81">
          <cell r="C81">
            <v>135</v>
          </cell>
        </row>
        <row r="82">
          <cell r="C82">
            <v>160</v>
          </cell>
        </row>
        <row r="83">
          <cell r="C83">
            <v>195</v>
          </cell>
        </row>
        <row r="84">
          <cell r="C84">
            <v>190</v>
          </cell>
        </row>
        <row r="85">
          <cell r="C85">
            <v>175</v>
          </cell>
        </row>
        <row r="86">
          <cell r="C86">
            <v>175</v>
          </cell>
        </row>
        <row r="87">
          <cell r="C87">
            <v>190</v>
          </cell>
        </row>
        <row r="88">
          <cell r="C88">
            <v>190</v>
          </cell>
        </row>
        <row r="89">
          <cell r="C89">
            <v>175</v>
          </cell>
        </row>
        <row r="90">
          <cell r="C90">
            <v>205</v>
          </cell>
        </row>
        <row r="91">
          <cell r="C91">
            <v>220</v>
          </cell>
        </row>
        <row r="92">
          <cell r="C92">
            <v>245</v>
          </cell>
        </row>
        <row r="93">
          <cell r="C93">
            <v>175</v>
          </cell>
        </row>
        <row r="94">
          <cell r="C94">
            <v>220</v>
          </cell>
        </row>
        <row r="95">
          <cell r="C95">
            <v>155</v>
          </cell>
        </row>
        <row r="96">
          <cell r="C96">
            <v>190</v>
          </cell>
        </row>
        <row r="97">
          <cell r="C97">
            <v>245</v>
          </cell>
        </row>
        <row r="98">
          <cell r="C98">
            <v>200</v>
          </cell>
        </row>
        <row r="99">
          <cell r="C99">
            <v>185</v>
          </cell>
        </row>
        <row r="100">
          <cell r="C100">
            <v>140</v>
          </cell>
        </row>
        <row r="101">
          <cell r="C101">
            <v>205</v>
          </cell>
        </row>
        <row r="102">
          <cell r="C102">
            <v>200</v>
          </cell>
        </row>
        <row r="103">
          <cell r="C103">
            <v>205</v>
          </cell>
        </row>
        <row r="104">
          <cell r="C104">
            <v>175</v>
          </cell>
        </row>
        <row r="105">
          <cell r="C105">
            <v>165</v>
          </cell>
        </row>
        <row r="106">
          <cell r="C106">
            <v>165</v>
          </cell>
        </row>
        <row r="107">
          <cell r="C107">
            <v>150</v>
          </cell>
        </row>
        <row r="108">
          <cell r="C108">
            <v>240</v>
          </cell>
        </row>
        <row r="109">
          <cell r="C109">
            <v>250</v>
          </cell>
        </row>
        <row r="110">
          <cell r="C110">
            <v>250</v>
          </cell>
        </row>
        <row r="111">
          <cell r="C111">
            <v>250</v>
          </cell>
        </row>
        <row r="112">
          <cell r="C112">
            <v>270</v>
          </cell>
        </row>
        <row r="113">
          <cell r="C113">
            <v>270</v>
          </cell>
        </row>
        <row r="114">
          <cell r="C114">
            <v>270</v>
          </cell>
        </row>
        <row r="115">
          <cell r="C115">
            <v>165</v>
          </cell>
        </row>
        <row r="116">
          <cell r="C116">
            <v>145</v>
          </cell>
        </row>
        <row r="117">
          <cell r="C117">
            <v>155</v>
          </cell>
        </row>
        <row r="118">
          <cell r="C118">
            <v>155</v>
          </cell>
        </row>
        <row r="119">
          <cell r="C119">
            <v>135</v>
          </cell>
        </row>
        <row r="120">
          <cell r="C120">
            <v>165</v>
          </cell>
        </row>
        <row r="121">
          <cell r="C121">
            <v>120</v>
          </cell>
        </row>
        <row r="122">
          <cell r="C122">
            <v>165</v>
          </cell>
        </row>
        <row r="123">
          <cell r="C123">
            <v>190</v>
          </cell>
        </row>
        <row r="124">
          <cell r="C124">
            <v>170</v>
          </cell>
        </row>
        <row r="125">
          <cell r="C125">
            <v>185</v>
          </cell>
        </row>
        <row r="126">
          <cell r="C126">
            <v>155</v>
          </cell>
        </row>
        <row r="127">
          <cell r="C127">
            <v>215</v>
          </cell>
        </row>
        <row r="128">
          <cell r="C128">
            <v>165</v>
          </cell>
        </row>
        <row r="129">
          <cell r="C129">
            <v>150</v>
          </cell>
        </row>
        <row r="130">
          <cell r="C130">
            <v>175</v>
          </cell>
        </row>
        <row r="131">
          <cell r="C131">
            <v>225</v>
          </cell>
        </row>
        <row r="132">
          <cell r="C132">
            <v>190</v>
          </cell>
        </row>
        <row r="133">
          <cell r="C133">
            <v>225</v>
          </cell>
        </row>
        <row r="134">
          <cell r="C134">
            <v>225</v>
          </cell>
        </row>
        <row r="135">
          <cell r="C135">
            <v>255</v>
          </cell>
        </row>
        <row r="136">
          <cell r="C136">
            <v>180</v>
          </cell>
        </row>
        <row r="137">
          <cell r="C137">
            <v>255</v>
          </cell>
        </row>
        <row r="138">
          <cell r="C138">
            <v>440</v>
          </cell>
        </row>
        <row r="139">
          <cell r="C139">
            <v>255</v>
          </cell>
        </row>
        <row r="140">
          <cell r="C140">
            <v>245</v>
          </cell>
        </row>
        <row r="141">
          <cell r="C141">
            <v>220</v>
          </cell>
        </row>
        <row r="142">
          <cell r="C142">
            <v>265</v>
          </cell>
        </row>
        <row r="143">
          <cell r="C143">
            <v>490</v>
          </cell>
        </row>
        <row r="144">
          <cell r="C144">
            <v>440</v>
          </cell>
        </row>
        <row r="145">
          <cell r="C145">
            <v>235</v>
          </cell>
        </row>
        <row r="146">
          <cell r="C146">
            <v>225</v>
          </cell>
        </row>
        <row r="147">
          <cell r="C147">
            <v>410</v>
          </cell>
        </row>
        <row r="148">
          <cell r="C148">
            <v>380</v>
          </cell>
        </row>
        <row r="149">
          <cell r="C149">
            <v>440</v>
          </cell>
        </row>
        <row r="150">
          <cell r="C150">
            <v>190</v>
          </cell>
        </row>
        <row r="151">
          <cell r="C151">
            <v>290</v>
          </cell>
        </row>
        <row r="152">
          <cell r="C152">
            <v>290</v>
          </cell>
        </row>
        <row r="153">
          <cell r="C153">
            <v>290</v>
          </cell>
        </row>
        <row r="154">
          <cell r="C154">
            <v>265</v>
          </cell>
        </row>
        <row r="155">
          <cell r="C155">
            <v>300</v>
          </cell>
        </row>
        <row r="156">
          <cell r="C156">
            <v>520</v>
          </cell>
        </row>
        <row r="157">
          <cell r="C157">
            <v>510</v>
          </cell>
        </row>
        <row r="158">
          <cell r="C158">
            <v>360</v>
          </cell>
        </row>
        <row r="160">
          <cell r="C160">
            <v>160</v>
          </cell>
        </row>
        <row r="161">
          <cell r="C161">
            <v>260</v>
          </cell>
        </row>
        <row r="162">
          <cell r="C162">
            <v>270</v>
          </cell>
        </row>
        <row r="163">
          <cell r="C163">
            <v>270</v>
          </cell>
        </row>
        <row r="164">
          <cell r="C164">
            <v>270</v>
          </cell>
        </row>
        <row r="165">
          <cell r="C165">
            <v>270</v>
          </cell>
        </row>
        <row r="166">
          <cell r="C166">
            <v>270</v>
          </cell>
        </row>
        <row r="167">
          <cell r="C167">
            <v>270</v>
          </cell>
        </row>
        <row r="168">
          <cell r="C168">
            <v>270</v>
          </cell>
        </row>
        <row r="169">
          <cell r="C169">
            <v>270</v>
          </cell>
        </row>
        <row r="170">
          <cell r="C170">
            <v>270</v>
          </cell>
        </row>
        <row r="171">
          <cell r="C171">
            <v>270</v>
          </cell>
        </row>
        <row r="172">
          <cell r="C172">
            <v>270</v>
          </cell>
        </row>
        <row r="173">
          <cell r="C173">
            <v>260</v>
          </cell>
        </row>
        <row r="174">
          <cell r="C174">
            <v>260</v>
          </cell>
        </row>
        <row r="175">
          <cell r="C175">
            <v>260</v>
          </cell>
        </row>
        <row r="176">
          <cell r="C176">
            <v>260</v>
          </cell>
        </row>
        <row r="177">
          <cell r="C177">
            <v>260</v>
          </cell>
        </row>
        <row r="178">
          <cell r="C178">
            <v>260</v>
          </cell>
        </row>
        <row r="179">
          <cell r="C179">
            <v>260</v>
          </cell>
        </row>
        <row r="180">
          <cell r="C180">
            <v>260</v>
          </cell>
        </row>
        <row r="181">
          <cell r="C181">
            <v>260</v>
          </cell>
        </row>
        <row r="182">
          <cell r="C182">
            <v>260</v>
          </cell>
        </row>
        <row r="183">
          <cell r="C183">
            <v>260</v>
          </cell>
        </row>
        <row r="184">
          <cell r="C184">
            <v>260</v>
          </cell>
        </row>
        <row r="185">
          <cell r="C185">
            <v>260</v>
          </cell>
        </row>
        <row r="186">
          <cell r="C186">
            <v>260</v>
          </cell>
        </row>
        <row r="187">
          <cell r="C187">
            <v>260</v>
          </cell>
        </row>
        <row r="188">
          <cell r="C188">
            <v>190</v>
          </cell>
        </row>
        <row r="189">
          <cell r="C189">
            <v>190</v>
          </cell>
        </row>
        <row r="190">
          <cell r="C190">
            <v>190</v>
          </cell>
        </row>
        <row r="191">
          <cell r="C191">
            <v>190</v>
          </cell>
        </row>
        <row r="192">
          <cell r="C192">
            <v>190</v>
          </cell>
        </row>
        <row r="193">
          <cell r="C193">
            <v>190</v>
          </cell>
        </row>
        <row r="194">
          <cell r="C194">
            <v>230</v>
          </cell>
        </row>
        <row r="195">
          <cell r="C195">
            <v>190</v>
          </cell>
        </row>
        <row r="196">
          <cell r="C196">
            <v>190</v>
          </cell>
        </row>
        <row r="197">
          <cell r="C197">
            <v>190</v>
          </cell>
        </row>
        <row r="198">
          <cell r="C198">
            <v>230</v>
          </cell>
        </row>
        <row r="199">
          <cell r="C199">
            <v>190</v>
          </cell>
        </row>
        <row r="200">
          <cell r="C200">
            <v>230</v>
          </cell>
        </row>
        <row r="201">
          <cell r="C201">
            <v>230</v>
          </cell>
        </row>
        <row r="202">
          <cell r="C202">
            <v>260</v>
          </cell>
        </row>
        <row r="203">
          <cell r="C203">
            <v>290</v>
          </cell>
        </row>
        <row r="204">
          <cell r="C204">
            <v>190</v>
          </cell>
        </row>
        <row r="205">
          <cell r="C205">
            <v>260</v>
          </cell>
        </row>
        <row r="206">
          <cell r="C206">
            <v>270</v>
          </cell>
        </row>
        <row r="207">
          <cell r="C207">
            <v>270</v>
          </cell>
        </row>
        <row r="208">
          <cell r="C208">
            <v>225</v>
          </cell>
        </row>
        <row r="209">
          <cell r="C209">
            <v>160</v>
          </cell>
        </row>
        <row r="210">
          <cell r="C210">
            <v>180</v>
          </cell>
        </row>
        <row r="211">
          <cell r="C211">
            <v>270</v>
          </cell>
        </row>
        <row r="212">
          <cell r="C212">
            <v>270</v>
          </cell>
        </row>
        <row r="213">
          <cell r="C213">
            <v>270</v>
          </cell>
        </row>
        <row r="214">
          <cell r="C214">
            <v>270</v>
          </cell>
        </row>
        <row r="215">
          <cell r="C215">
            <v>270</v>
          </cell>
        </row>
        <row r="216">
          <cell r="C216">
            <v>270</v>
          </cell>
        </row>
        <row r="217">
          <cell r="C217">
            <v>270</v>
          </cell>
        </row>
        <row r="218">
          <cell r="C218">
            <v>190</v>
          </cell>
        </row>
        <row r="219">
          <cell r="C219">
            <v>190</v>
          </cell>
        </row>
        <row r="220">
          <cell r="C220">
            <v>190</v>
          </cell>
        </row>
        <row r="221">
          <cell r="C221">
            <v>190</v>
          </cell>
        </row>
        <row r="222">
          <cell r="C222">
            <v>190</v>
          </cell>
        </row>
        <row r="223">
          <cell r="C223">
            <v>190</v>
          </cell>
        </row>
        <row r="224">
          <cell r="C224">
            <v>210</v>
          </cell>
        </row>
        <row r="225">
          <cell r="C225">
            <v>190</v>
          </cell>
        </row>
        <row r="226">
          <cell r="C226">
            <v>190</v>
          </cell>
        </row>
        <row r="227">
          <cell r="C227">
            <v>190</v>
          </cell>
        </row>
        <row r="228">
          <cell r="C228">
            <v>210</v>
          </cell>
        </row>
        <row r="229">
          <cell r="C229">
            <v>190</v>
          </cell>
        </row>
        <row r="230">
          <cell r="C230">
            <v>210</v>
          </cell>
        </row>
        <row r="231">
          <cell r="C231">
            <v>210</v>
          </cell>
        </row>
        <row r="232">
          <cell r="C232">
            <v>270</v>
          </cell>
        </row>
        <row r="233">
          <cell r="C233">
            <v>280</v>
          </cell>
        </row>
        <row r="234">
          <cell r="C234">
            <v>250</v>
          </cell>
        </row>
        <row r="235">
          <cell r="C235">
            <v>270</v>
          </cell>
        </row>
        <row r="236">
          <cell r="C236">
            <v>270</v>
          </cell>
        </row>
        <row r="237">
          <cell r="C237">
            <v>270</v>
          </cell>
        </row>
        <row r="238">
          <cell r="C238">
            <v>270</v>
          </cell>
        </row>
        <row r="239">
          <cell r="C239">
            <v>270</v>
          </cell>
        </row>
        <row r="240">
          <cell r="C240">
            <v>270</v>
          </cell>
        </row>
        <row r="241">
          <cell r="C241">
            <v>270</v>
          </cell>
        </row>
        <row r="242">
          <cell r="C242">
            <v>270</v>
          </cell>
        </row>
        <row r="243">
          <cell r="C243">
            <v>270</v>
          </cell>
        </row>
        <row r="244">
          <cell r="C244">
            <v>270</v>
          </cell>
        </row>
        <row r="245">
          <cell r="C245">
            <v>270</v>
          </cell>
        </row>
        <row r="246">
          <cell r="C246">
            <v>270</v>
          </cell>
        </row>
        <row r="247">
          <cell r="C247">
            <v>270</v>
          </cell>
        </row>
        <row r="248">
          <cell r="C248">
            <v>270</v>
          </cell>
        </row>
        <row r="249">
          <cell r="C249">
            <v>270</v>
          </cell>
        </row>
        <row r="250">
          <cell r="C250">
            <v>270</v>
          </cell>
        </row>
        <row r="251">
          <cell r="C251">
            <v>270</v>
          </cell>
        </row>
        <row r="252">
          <cell r="C252">
            <v>270</v>
          </cell>
        </row>
        <row r="253">
          <cell r="C253">
            <v>270</v>
          </cell>
        </row>
        <row r="254">
          <cell r="C254">
            <v>270</v>
          </cell>
        </row>
        <row r="255">
          <cell r="C255">
            <v>270</v>
          </cell>
        </row>
        <row r="256">
          <cell r="C256">
            <v>270</v>
          </cell>
        </row>
        <row r="257">
          <cell r="C257">
            <v>270</v>
          </cell>
        </row>
        <row r="258">
          <cell r="C258">
            <v>270</v>
          </cell>
        </row>
        <row r="259">
          <cell r="C259">
            <v>310</v>
          </cell>
        </row>
        <row r="260">
          <cell r="C260">
            <v>290</v>
          </cell>
        </row>
        <row r="261">
          <cell r="C261">
            <v>290</v>
          </cell>
        </row>
        <row r="262">
          <cell r="C262">
            <v>290</v>
          </cell>
        </row>
        <row r="263">
          <cell r="C263">
            <v>290</v>
          </cell>
        </row>
        <row r="264">
          <cell r="C264">
            <v>320</v>
          </cell>
        </row>
        <row r="265">
          <cell r="C265">
            <v>320</v>
          </cell>
        </row>
        <row r="266">
          <cell r="C266">
            <v>280</v>
          </cell>
        </row>
        <row r="267">
          <cell r="C267">
            <v>270</v>
          </cell>
        </row>
        <row r="268">
          <cell r="C268">
            <v>270</v>
          </cell>
        </row>
        <row r="269">
          <cell r="C269">
            <v>270</v>
          </cell>
        </row>
        <row r="270">
          <cell r="C270">
            <v>270</v>
          </cell>
        </row>
        <row r="271">
          <cell r="C271">
            <v>270</v>
          </cell>
        </row>
        <row r="272">
          <cell r="C272">
            <v>270</v>
          </cell>
        </row>
        <row r="273">
          <cell r="C273">
            <v>270</v>
          </cell>
        </row>
        <row r="274">
          <cell r="C274">
            <v>270</v>
          </cell>
        </row>
        <row r="275">
          <cell r="C275">
            <v>270</v>
          </cell>
        </row>
        <row r="276">
          <cell r="C276">
            <v>270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136"/>
  <sheetViews>
    <sheetView workbookViewId="0">
      <selection activeCell="A2" sqref="A2:F2"/>
    </sheetView>
  </sheetViews>
  <sheetFormatPr defaultRowHeight="12.75" x14ac:dyDescent="0.2"/>
  <cols>
    <col min="1" max="1" width="40.140625" style="25" bestFit="1" customWidth="1"/>
    <col min="2" max="3" width="12.7109375" style="25" customWidth="1"/>
    <col min="4" max="4" width="14" style="25" customWidth="1"/>
    <col min="5" max="5" width="16.42578125" style="25" customWidth="1"/>
    <col min="6" max="6" width="12.7109375" style="25" customWidth="1"/>
    <col min="7" max="16384" width="9.140625" style="25"/>
  </cols>
  <sheetData>
    <row r="1" spans="1:6" ht="15.75" x14ac:dyDescent="0.25">
      <c r="A1" s="30" t="s">
        <v>1414</v>
      </c>
      <c r="B1" s="30"/>
      <c r="C1" s="30"/>
      <c r="D1" s="30"/>
      <c r="E1" s="30"/>
      <c r="F1" s="30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">
      <c r="A3" s="23" t="s">
        <v>0</v>
      </c>
      <c r="B3" s="23" t="s">
        <v>1</v>
      </c>
      <c r="C3" s="23" t="s">
        <v>2</v>
      </c>
      <c r="D3" s="23" t="s">
        <v>1417</v>
      </c>
      <c r="E3" s="23" t="s">
        <v>1416</v>
      </c>
      <c r="F3" s="23" t="s">
        <v>1418</v>
      </c>
    </row>
    <row r="4" spans="1:6" x14ac:dyDescent="0.2">
      <c r="A4" s="1" t="s">
        <v>448</v>
      </c>
      <c r="B4" s="1">
        <v>20</v>
      </c>
      <c r="C4" s="1">
        <v>5</v>
      </c>
      <c r="D4" s="24">
        <f>E4*1.3</f>
        <v>172.15900000000002</v>
      </c>
      <c r="E4" s="24">
        <f>[1]Conte!C2</f>
        <v>132.43</v>
      </c>
      <c r="F4" s="24">
        <f>E4*0.85</f>
        <v>112.5655</v>
      </c>
    </row>
    <row r="5" spans="1:6" x14ac:dyDescent="0.2">
      <c r="A5" s="1" t="s">
        <v>449</v>
      </c>
      <c r="B5" s="1">
        <v>20</v>
      </c>
      <c r="C5" s="1">
        <v>5</v>
      </c>
      <c r="D5" s="24">
        <f t="shared" ref="D5:D74" si="0">E5*1.3</f>
        <v>198.75699999999998</v>
      </c>
      <c r="E5" s="24">
        <f>[1]Conte!C3</f>
        <v>152.88999999999999</v>
      </c>
      <c r="F5" s="24">
        <f t="shared" ref="F5:F74" si="1">E5*0.85</f>
        <v>129.95649999999998</v>
      </c>
    </row>
    <row r="6" spans="1:6" x14ac:dyDescent="0.2">
      <c r="A6" s="1" t="s">
        <v>450</v>
      </c>
      <c r="B6" s="1">
        <v>40</v>
      </c>
      <c r="C6" s="1">
        <v>5</v>
      </c>
      <c r="D6" s="24">
        <f t="shared" si="0"/>
        <v>196.76800000000003</v>
      </c>
      <c r="E6" s="24">
        <f>[1]Conte!C4</f>
        <v>151.36000000000001</v>
      </c>
      <c r="F6" s="24">
        <f t="shared" si="1"/>
        <v>128.65600000000001</v>
      </c>
    </row>
    <row r="7" spans="1:6" x14ac:dyDescent="0.2">
      <c r="A7" s="1" t="s">
        <v>451</v>
      </c>
      <c r="B7" s="1">
        <v>40</v>
      </c>
      <c r="C7" s="1">
        <v>5</v>
      </c>
      <c r="D7" s="24">
        <f t="shared" si="0"/>
        <v>226.30400000000003</v>
      </c>
      <c r="E7" s="24">
        <f>[1]Conte!C5</f>
        <v>174.08</v>
      </c>
      <c r="F7" s="24">
        <f t="shared" si="1"/>
        <v>147.96800000000002</v>
      </c>
    </row>
    <row r="8" spans="1:6" x14ac:dyDescent="0.2">
      <c r="A8" s="1" t="s">
        <v>452</v>
      </c>
      <c r="B8" s="1">
        <v>20</v>
      </c>
      <c r="C8" s="1">
        <v>5</v>
      </c>
      <c r="D8" s="24">
        <f t="shared" si="0"/>
        <v>172.14600000000002</v>
      </c>
      <c r="E8" s="24">
        <f>[1]Conte!C6</f>
        <v>132.42000000000002</v>
      </c>
      <c r="F8" s="24">
        <f t="shared" si="1"/>
        <v>112.55700000000002</v>
      </c>
    </row>
    <row r="9" spans="1:6" x14ac:dyDescent="0.2">
      <c r="A9" s="1" t="s">
        <v>453</v>
      </c>
      <c r="B9" s="1">
        <v>20</v>
      </c>
      <c r="C9" s="1">
        <v>5</v>
      </c>
      <c r="D9" s="24">
        <f t="shared" si="0"/>
        <v>198.614</v>
      </c>
      <c r="E9" s="24">
        <f>[1]Conte!C7</f>
        <v>152.78</v>
      </c>
      <c r="F9" s="24">
        <f t="shared" si="1"/>
        <v>129.863</v>
      </c>
    </row>
    <row r="10" spans="1:6" x14ac:dyDescent="0.2">
      <c r="A10" s="1" t="s">
        <v>454</v>
      </c>
      <c r="B10" s="1">
        <v>40</v>
      </c>
      <c r="C10" s="1">
        <v>5</v>
      </c>
      <c r="D10" s="24">
        <f t="shared" si="0"/>
        <v>196.76800000000003</v>
      </c>
      <c r="E10" s="24">
        <f>[1]Conte!C8</f>
        <v>151.36000000000001</v>
      </c>
      <c r="F10" s="24">
        <f t="shared" si="1"/>
        <v>128.65600000000001</v>
      </c>
    </row>
    <row r="11" spans="1:6" x14ac:dyDescent="0.2">
      <c r="A11" s="1" t="s">
        <v>455</v>
      </c>
      <c r="B11" s="1">
        <v>40</v>
      </c>
      <c r="C11" s="1">
        <v>5</v>
      </c>
      <c r="D11" s="24">
        <f t="shared" si="0"/>
        <v>226.30400000000003</v>
      </c>
      <c r="E11" s="24">
        <f>[1]Conte!C9</f>
        <v>174.08</v>
      </c>
      <c r="F11" s="24">
        <f t="shared" si="1"/>
        <v>147.96800000000002</v>
      </c>
    </row>
    <row r="12" spans="1:6" x14ac:dyDescent="0.2">
      <c r="A12" s="1" t="s">
        <v>456</v>
      </c>
      <c r="B12" s="1">
        <v>100</v>
      </c>
      <c r="C12" s="1">
        <v>3</v>
      </c>
      <c r="D12" s="24">
        <f t="shared" si="0"/>
        <v>278.17399999999998</v>
      </c>
      <c r="E12" s="24">
        <f>[1]Conte!C10</f>
        <v>213.98</v>
      </c>
      <c r="F12" s="24">
        <f t="shared" si="1"/>
        <v>181.88299999999998</v>
      </c>
    </row>
    <row r="13" spans="1:6" x14ac:dyDescent="0.2">
      <c r="A13" s="1" t="s">
        <v>457</v>
      </c>
      <c r="B13" s="1">
        <v>100</v>
      </c>
      <c r="C13" s="1">
        <v>3</v>
      </c>
      <c r="D13" s="24">
        <f t="shared" si="0"/>
        <v>306.31900000000002</v>
      </c>
      <c r="E13" s="24">
        <f>[1]Conte!C11</f>
        <v>235.63</v>
      </c>
      <c r="F13" s="24">
        <f t="shared" si="1"/>
        <v>200.28549999999998</v>
      </c>
    </row>
    <row r="14" spans="1:6" x14ac:dyDescent="0.2">
      <c r="A14" s="1" t="s">
        <v>458</v>
      </c>
      <c r="B14" s="1">
        <v>20</v>
      </c>
      <c r="C14" s="1">
        <v>6</v>
      </c>
      <c r="D14" s="24">
        <f t="shared" si="0"/>
        <v>182.858</v>
      </c>
      <c r="E14" s="24">
        <f>[1]Conte!C12</f>
        <v>140.66</v>
      </c>
      <c r="F14" s="24">
        <f t="shared" si="1"/>
        <v>119.56099999999999</v>
      </c>
    </row>
    <row r="15" spans="1:6" x14ac:dyDescent="0.2">
      <c r="A15" s="1" t="s">
        <v>459</v>
      </c>
      <c r="B15" s="1">
        <v>40</v>
      </c>
      <c r="C15" s="1">
        <v>5</v>
      </c>
      <c r="D15" s="24">
        <f t="shared" si="0"/>
        <v>207.40199999999999</v>
      </c>
      <c r="E15" s="24">
        <f>[1]Conte!C13</f>
        <v>159.54</v>
      </c>
      <c r="F15" s="24">
        <f t="shared" si="1"/>
        <v>135.60899999999998</v>
      </c>
    </row>
    <row r="16" spans="1:6" x14ac:dyDescent="0.2">
      <c r="A16" s="16" t="s">
        <v>1406</v>
      </c>
      <c r="B16" s="1">
        <v>250</v>
      </c>
      <c r="C16" s="1">
        <v>3</v>
      </c>
      <c r="D16" s="24">
        <f t="shared" ref="D16" si="2">E16*1.3</f>
        <v>521.96299999999997</v>
      </c>
      <c r="E16" s="24">
        <f>[1]Conte!C14</f>
        <v>401.51</v>
      </c>
      <c r="F16" s="24">
        <f t="shared" ref="F16" si="3">E16*0.85</f>
        <v>341.2835</v>
      </c>
    </row>
    <row r="17" spans="1:6" x14ac:dyDescent="0.2">
      <c r="A17" s="1" t="s">
        <v>460</v>
      </c>
      <c r="B17" s="1">
        <v>12</v>
      </c>
      <c r="C17" s="1">
        <v>5</v>
      </c>
      <c r="D17" s="24">
        <f t="shared" si="0"/>
        <v>352.69000000000005</v>
      </c>
      <c r="E17" s="24">
        <f>[1]Conte!C15</f>
        <v>271.3</v>
      </c>
      <c r="F17" s="24">
        <f t="shared" si="1"/>
        <v>230.60499999999999</v>
      </c>
    </row>
    <row r="18" spans="1:6" x14ac:dyDescent="0.2">
      <c r="A18" s="1" t="s">
        <v>461</v>
      </c>
      <c r="B18" s="1">
        <v>20</v>
      </c>
      <c r="C18" s="1">
        <v>5</v>
      </c>
      <c r="D18" s="24">
        <f t="shared" si="0"/>
        <v>320.56700000000001</v>
      </c>
      <c r="E18" s="24">
        <f>[1]Conte!C16</f>
        <v>246.59</v>
      </c>
      <c r="F18" s="24">
        <f t="shared" si="1"/>
        <v>209.60149999999999</v>
      </c>
    </row>
    <row r="19" spans="1:6" x14ac:dyDescent="0.2">
      <c r="A19" s="1" t="s">
        <v>462</v>
      </c>
      <c r="B19" s="1">
        <v>40</v>
      </c>
      <c r="C19" s="1">
        <v>5</v>
      </c>
      <c r="D19" s="24">
        <f t="shared" si="0"/>
        <v>348.86800000000005</v>
      </c>
      <c r="E19" s="24">
        <f>[1]Conte!C17</f>
        <v>268.36</v>
      </c>
      <c r="F19" s="24">
        <f t="shared" si="1"/>
        <v>228.10599999999999</v>
      </c>
    </row>
    <row r="20" spans="1:6" x14ac:dyDescent="0.2">
      <c r="A20" s="1" t="s">
        <v>463</v>
      </c>
      <c r="B20" s="1" t="s">
        <v>464</v>
      </c>
      <c r="C20" s="1">
        <v>5</v>
      </c>
      <c r="D20" s="24">
        <f t="shared" si="0"/>
        <v>368.60200000000003</v>
      </c>
      <c r="E20" s="24">
        <f>[1]Conte!C18</f>
        <v>283.54000000000002</v>
      </c>
      <c r="F20" s="24">
        <f t="shared" si="1"/>
        <v>241.00900000000001</v>
      </c>
    </row>
    <row r="21" spans="1:6" x14ac:dyDescent="0.2">
      <c r="A21" s="1" t="s">
        <v>1075</v>
      </c>
      <c r="B21" s="1"/>
      <c r="C21" s="1">
        <v>5</v>
      </c>
      <c r="D21" s="24">
        <f t="shared" ref="D21" si="4">E21*1.3</f>
        <v>118.42999999999999</v>
      </c>
      <c r="E21" s="24">
        <f>[1]Conte!C19</f>
        <v>91.1</v>
      </c>
      <c r="F21" s="24">
        <f t="shared" ref="F21" si="5">E21*0.85</f>
        <v>77.434999999999988</v>
      </c>
    </row>
    <row r="22" spans="1:6" x14ac:dyDescent="0.2">
      <c r="A22" s="1" t="s">
        <v>1076</v>
      </c>
      <c r="B22" s="1"/>
      <c r="C22" s="1">
        <v>5</v>
      </c>
      <c r="D22" s="24">
        <f t="shared" ref="D22" si="6">E22*1.3</f>
        <v>118.42999999999999</v>
      </c>
      <c r="E22" s="24">
        <f>[1]Conte!C20</f>
        <v>91.1</v>
      </c>
      <c r="F22" s="24">
        <f t="shared" ref="F22" si="7">E22*0.85</f>
        <v>77.434999999999988</v>
      </c>
    </row>
    <row r="23" spans="1:6" x14ac:dyDescent="0.2">
      <c r="A23" s="1" t="s">
        <v>465</v>
      </c>
      <c r="B23" s="1">
        <v>20</v>
      </c>
      <c r="C23" s="1">
        <v>5</v>
      </c>
      <c r="D23" s="24">
        <f t="shared" si="0"/>
        <v>270.53000000000003</v>
      </c>
      <c r="E23" s="24">
        <f>[1]Conte!C21</f>
        <v>208.1</v>
      </c>
      <c r="F23" s="24">
        <f t="shared" si="1"/>
        <v>176.88499999999999</v>
      </c>
    </row>
    <row r="24" spans="1:6" x14ac:dyDescent="0.2">
      <c r="A24" s="1" t="s">
        <v>466</v>
      </c>
      <c r="B24" s="1">
        <v>40</v>
      </c>
      <c r="C24" s="1">
        <v>5</v>
      </c>
      <c r="D24" s="24">
        <f t="shared" si="0"/>
        <v>298.53199999999998</v>
      </c>
      <c r="E24" s="24">
        <f>[1]Conte!C22</f>
        <v>229.64</v>
      </c>
      <c r="F24" s="24">
        <f t="shared" si="1"/>
        <v>195.19399999999999</v>
      </c>
    </row>
    <row r="25" spans="1:6" x14ac:dyDescent="0.2">
      <c r="A25" s="1" t="s">
        <v>467</v>
      </c>
      <c r="B25" s="1">
        <v>150</v>
      </c>
      <c r="C25" s="1">
        <v>3</v>
      </c>
      <c r="D25" s="24">
        <f t="shared" si="0"/>
        <v>440.71300000000002</v>
      </c>
      <c r="E25" s="24">
        <f>[1]Conte!C23</f>
        <v>339.01</v>
      </c>
      <c r="F25" s="24">
        <f t="shared" si="1"/>
        <v>288.1585</v>
      </c>
    </row>
    <row r="26" spans="1:6" x14ac:dyDescent="0.2">
      <c r="A26" s="1" t="s">
        <v>468</v>
      </c>
      <c r="B26" s="1">
        <v>150</v>
      </c>
      <c r="C26" s="1">
        <v>3</v>
      </c>
      <c r="D26" s="24">
        <f t="shared" si="0"/>
        <v>506.92200000000003</v>
      </c>
      <c r="E26" s="24">
        <f>[1]Conte!C24</f>
        <v>389.94</v>
      </c>
      <c r="F26" s="24">
        <f t="shared" si="1"/>
        <v>331.44900000000001</v>
      </c>
    </row>
    <row r="27" spans="1:6" x14ac:dyDescent="0.2">
      <c r="A27" s="1" t="s">
        <v>469</v>
      </c>
      <c r="B27" s="1">
        <v>250</v>
      </c>
      <c r="C27" s="1">
        <v>3</v>
      </c>
      <c r="D27" s="24">
        <f t="shared" si="0"/>
        <v>427.75200000000007</v>
      </c>
      <c r="E27" s="24">
        <f>[1]Conte!C25</f>
        <v>329.04</v>
      </c>
      <c r="F27" s="24">
        <f t="shared" si="1"/>
        <v>279.68400000000003</v>
      </c>
    </row>
    <row r="28" spans="1:6" x14ac:dyDescent="0.2">
      <c r="A28" s="1" t="s">
        <v>470</v>
      </c>
      <c r="B28" s="1">
        <v>250</v>
      </c>
      <c r="C28" s="1">
        <v>3</v>
      </c>
      <c r="D28" s="24">
        <f t="shared" si="0"/>
        <v>493.64900000000006</v>
      </c>
      <c r="E28" s="24">
        <f>[1]Conte!C26</f>
        <v>379.73</v>
      </c>
      <c r="F28" s="24">
        <f t="shared" si="1"/>
        <v>322.77050000000003</v>
      </c>
    </row>
    <row r="29" spans="1:6" x14ac:dyDescent="0.2">
      <c r="A29" s="1" t="s">
        <v>471</v>
      </c>
      <c r="B29" s="1">
        <v>400</v>
      </c>
      <c r="C29" s="1">
        <v>3</v>
      </c>
      <c r="D29" s="24">
        <f t="shared" si="0"/>
        <v>511.57600000000002</v>
      </c>
      <c r="E29" s="24">
        <f>[1]Conte!C27</f>
        <v>393.52</v>
      </c>
      <c r="F29" s="24">
        <f t="shared" si="1"/>
        <v>334.49199999999996</v>
      </c>
    </row>
    <row r="30" spans="1:6" x14ac:dyDescent="0.2">
      <c r="A30" s="1" t="s">
        <v>472</v>
      </c>
      <c r="B30" s="1">
        <v>400</v>
      </c>
      <c r="C30" s="1">
        <v>3</v>
      </c>
      <c r="D30" s="24">
        <f t="shared" si="0"/>
        <v>587.71699999999998</v>
      </c>
      <c r="E30" s="24">
        <f>[1]Conte!C28</f>
        <v>452.09</v>
      </c>
      <c r="F30" s="24">
        <f t="shared" si="1"/>
        <v>384.27649999999994</v>
      </c>
    </row>
    <row r="31" spans="1:6" x14ac:dyDescent="0.2">
      <c r="A31" s="1" t="s">
        <v>473</v>
      </c>
      <c r="B31" s="1">
        <v>450</v>
      </c>
      <c r="C31" s="1">
        <v>3</v>
      </c>
      <c r="D31" s="24">
        <f t="shared" si="0"/>
        <v>578.76</v>
      </c>
      <c r="E31" s="24">
        <f>[1]Conte!C29</f>
        <v>445.2</v>
      </c>
      <c r="F31" s="24">
        <f t="shared" si="1"/>
        <v>378.41999999999996</v>
      </c>
    </row>
    <row r="32" spans="1:6" x14ac:dyDescent="0.2">
      <c r="A32" s="1" t="s">
        <v>474</v>
      </c>
      <c r="B32" s="1">
        <v>450</v>
      </c>
      <c r="C32" s="1">
        <v>3</v>
      </c>
      <c r="D32" s="24">
        <f t="shared" si="0"/>
        <v>665.45699999999999</v>
      </c>
      <c r="E32" s="24">
        <f>[1]Conte!C30</f>
        <v>511.89</v>
      </c>
      <c r="F32" s="24">
        <f t="shared" si="1"/>
        <v>435.10649999999998</v>
      </c>
    </row>
    <row r="33" spans="1:6" x14ac:dyDescent="0.2">
      <c r="A33" s="1" t="s">
        <v>475</v>
      </c>
      <c r="B33" s="1">
        <v>250</v>
      </c>
      <c r="C33" s="1">
        <v>3</v>
      </c>
      <c r="D33" s="24">
        <f t="shared" si="0"/>
        <v>413.02299999999997</v>
      </c>
      <c r="E33" s="24">
        <f>[1]Conte!C31</f>
        <v>317.70999999999998</v>
      </c>
      <c r="F33" s="24">
        <f t="shared" si="1"/>
        <v>270.05349999999999</v>
      </c>
    </row>
    <row r="34" spans="1:6" x14ac:dyDescent="0.2">
      <c r="A34" s="1" t="s">
        <v>476</v>
      </c>
      <c r="B34" s="1">
        <v>250</v>
      </c>
      <c r="C34" s="1">
        <v>3</v>
      </c>
      <c r="D34" s="24">
        <f t="shared" si="0"/>
        <v>475.267</v>
      </c>
      <c r="E34" s="24">
        <f>[1]Conte!C32</f>
        <v>365.59</v>
      </c>
      <c r="F34" s="24">
        <f t="shared" si="1"/>
        <v>310.75149999999996</v>
      </c>
    </row>
    <row r="35" spans="1:6" x14ac:dyDescent="0.2">
      <c r="A35" s="1" t="s">
        <v>477</v>
      </c>
      <c r="B35" s="1">
        <v>250</v>
      </c>
      <c r="C35" s="1">
        <v>3</v>
      </c>
      <c r="D35" s="24">
        <f t="shared" si="0"/>
        <v>447.42100000000005</v>
      </c>
      <c r="E35" s="24">
        <f>[1]Conte!C33</f>
        <v>344.17</v>
      </c>
      <c r="F35" s="24">
        <f t="shared" si="1"/>
        <v>292.54450000000003</v>
      </c>
    </row>
    <row r="36" spans="1:6" x14ac:dyDescent="0.2">
      <c r="A36" s="1" t="s">
        <v>478</v>
      </c>
      <c r="B36" s="1">
        <v>50</v>
      </c>
      <c r="C36" s="1">
        <v>5</v>
      </c>
      <c r="D36" s="24">
        <f t="shared" si="0"/>
        <v>209.17000000000002</v>
      </c>
      <c r="E36" s="24">
        <f>[1]Conte!C34</f>
        <v>160.9</v>
      </c>
      <c r="F36" s="24">
        <f t="shared" si="1"/>
        <v>136.76500000000001</v>
      </c>
    </row>
    <row r="37" spans="1:6" x14ac:dyDescent="0.2">
      <c r="A37" s="1" t="s">
        <v>479</v>
      </c>
      <c r="B37" s="1">
        <v>50</v>
      </c>
      <c r="C37" s="1">
        <v>5</v>
      </c>
      <c r="D37" s="24">
        <f t="shared" si="0"/>
        <v>232.11500000000001</v>
      </c>
      <c r="E37" s="24">
        <f>[1]Conte!C35</f>
        <v>178.55</v>
      </c>
      <c r="F37" s="24">
        <f t="shared" si="1"/>
        <v>151.76750000000001</v>
      </c>
    </row>
    <row r="38" spans="1:6" x14ac:dyDescent="0.2">
      <c r="A38" s="1" t="s">
        <v>480</v>
      </c>
      <c r="B38" s="1">
        <v>80</v>
      </c>
      <c r="C38" s="1">
        <v>3</v>
      </c>
      <c r="D38" s="24">
        <f t="shared" si="0"/>
        <v>253.08400000000003</v>
      </c>
      <c r="E38" s="24">
        <f>[1]Conte!C36</f>
        <v>194.68</v>
      </c>
      <c r="F38" s="24">
        <f t="shared" si="1"/>
        <v>165.47800000000001</v>
      </c>
    </row>
    <row r="39" spans="1:6" x14ac:dyDescent="0.2">
      <c r="A39" s="1" t="s">
        <v>481</v>
      </c>
      <c r="B39" s="1">
        <v>80</v>
      </c>
      <c r="C39" s="1">
        <v>3</v>
      </c>
      <c r="D39" s="24">
        <f t="shared" si="0"/>
        <v>278.01800000000003</v>
      </c>
      <c r="E39" s="24">
        <f>[1]Conte!C37</f>
        <v>213.86</v>
      </c>
      <c r="F39" s="24">
        <f t="shared" si="1"/>
        <v>181.78100000000001</v>
      </c>
    </row>
    <row r="40" spans="1:6" x14ac:dyDescent="0.2">
      <c r="A40" s="1" t="s">
        <v>482</v>
      </c>
      <c r="B40" s="1">
        <v>50</v>
      </c>
      <c r="C40" s="1">
        <v>5</v>
      </c>
      <c r="D40" s="24">
        <f t="shared" si="0"/>
        <v>78.494</v>
      </c>
      <c r="E40" s="24">
        <f>[1]Conte!C38</f>
        <v>60.38</v>
      </c>
      <c r="F40" s="24">
        <f t="shared" si="1"/>
        <v>51.323</v>
      </c>
    </row>
    <row r="41" spans="1:6" x14ac:dyDescent="0.2">
      <c r="A41" s="1" t="s">
        <v>483</v>
      </c>
      <c r="B41" s="1">
        <v>50</v>
      </c>
      <c r="C41" s="1">
        <v>5</v>
      </c>
      <c r="D41" s="24">
        <f t="shared" si="0"/>
        <v>84.578000000000003</v>
      </c>
      <c r="E41" s="24">
        <f>[1]Conte!C39</f>
        <v>65.06</v>
      </c>
      <c r="F41" s="24">
        <f t="shared" si="1"/>
        <v>55.301000000000002</v>
      </c>
    </row>
    <row r="42" spans="1:6" x14ac:dyDescent="0.2">
      <c r="A42" s="1" t="s">
        <v>484</v>
      </c>
      <c r="B42" s="1">
        <v>50</v>
      </c>
      <c r="C42" s="1">
        <v>5</v>
      </c>
      <c r="D42" s="24">
        <f t="shared" si="0"/>
        <v>89.296999999999997</v>
      </c>
      <c r="E42" s="24">
        <f>[1]Conte!C40</f>
        <v>68.69</v>
      </c>
      <c r="F42" s="24">
        <f t="shared" si="1"/>
        <v>58.386499999999998</v>
      </c>
    </row>
    <row r="43" spans="1:6" x14ac:dyDescent="0.2">
      <c r="A43" s="1" t="s">
        <v>485</v>
      </c>
      <c r="B43" s="1">
        <v>15</v>
      </c>
      <c r="C43" s="1">
        <v>6</v>
      </c>
      <c r="D43" s="24">
        <f t="shared" si="0"/>
        <v>134.953</v>
      </c>
      <c r="E43" s="24">
        <f>[1]Conte!C41</f>
        <v>103.81</v>
      </c>
      <c r="F43" s="24">
        <f t="shared" si="1"/>
        <v>88.238500000000002</v>
      </c>
    </row>
    <row r="44" spans="1:6" x14ac:dyDescent="0.2">
      <c r="A44" s="1" t="s">
        <v>486</v>
      </c>
      <c r="B44" s="1">
        <v>15</v>
      </c>
      <c r="C44" s="1">
        <v>6</v>
      </c>
      <c r="D44" s="24">
        <f t="shared" si="0"/>
        <v>170.00100000000003</v>
      </c>
      <c r="E44" s="24">
        <f>[1]Conte!C42</f>
        <v>130.77000000000001</v>
      </c>
      <c r="F44" s="24">
        <f t="shared" si="1"/>
        <v>111.1545</v>
      </c>
    </row>
    <row r="45" spans="1:6" x14ac:dyDescent="0.2">
      <c r="A45" s="1" t="s">
        <v>487</v>
      </c>
      <c r="B45" s="1">
        <v>20</v>
      </c>
      <c r="C45" s="1">
        <v>6</v>
      </c>
      <c r="D45" s="24">
        <f t="shared" si="0"/>
        <v>126.997</v>
      </c>
      <c r="E45" s="24">
        <f>[1]Conte!C43</f>
        <v>97.69</v>
      </c>
      <c r="F45" s="24">
        <f t="shared" si="1"/>
        <v>83.03649999999999</v>
      </c>
    </row>
    <row r="46" spans="1:6" x14ac:dyDescent="0.2">
      <c r="A46" s="1" t="s">
        <v>488</v>
      </c>
      <c r="B46" s="1">
        <v>20</v>
      </c>
      <c r="C46" s="1">
        <v>6</v>
      </c>
      <c r="D46" s="24">
        <f t="shared" si="0"/>
        <v>159.887</v>
      </c>
      <c r="E46" s="24">
        <f>[1]Conte!C44</f>
        <v>122.99</v>
      </c>
      <c r="F46" s="24">
        <f t="shared" si="1"/>
        <v>104.5415</v>
      </c>
    </row>
    <row r="47" spans="1:6" x14ac:dyDescent="0.2">
      <c r="A47" s="1" t="s">
        <v>489</v>
      </c>
      <c r="B47" s="1">
        <v>40</v>
      </c>
      <c r="C47" s="1">
        <v>6</v>
      </c>
      <c r="D47" s="24">
        <f t="shared" si="0"/>
        <v>150.25399999999999</v>
      </c>
      <c r="E47" s="24">
        <f>[1]Conte!C45</f>
        <v>115.58</v>
      </c>
      <c r="F47" s="24">
        <f t="shared" si="1"/>
        <v>98.242999999999995</v>
      </c>
    </row>
    <row r="48" spans="1:6" x14ac:dyDescent="0.2">
      <c r="A48" s="1" t="s">
        <v>490</v>
      </c>
      <c r="B48" s="1">
        <v>40</v>
      </c>
      <c r="C48" s="1">
        <v>5</v>
      </c>
      <c r="D48" s="24">
        <f t="shared" si="0"/>
        <v>189.28</v>
      </c>
      <c r="E48" s="24">
        <f>[1]Conte!C46</f>
        <v>145.6</v>
      </c>
      <c r="F48" s="24">
        <f t="shared" si="1"/>
        <v>123.75999999999999</v>
      </c>
    </row>
    <row r="49" spans="1:6" x14ac:dyDescent="0.2">
      <c r="A49" s="1" t="s">
        <v>491</v>
      </c>
      <c r="B49" s="1">
        <v>12</v>
      </c>
      <c r="C49" s="1">
        <v>6</v>
      </c>
      <c r="D49" s="24">
        <f t="shared" si="0"/>
        <v>183.31299999999999</v>
      </c>
      <c r="E49" s="24">
        <f>[1]Conte!C47</f>
        <v>141.01</v>
      </c>
      <c r="F49" s="24">
        <f t="shared" si="1"/>
        <v>119.85849999999999</v>
      </c>
    </row>
    <row r="50" spans="1:6" x14ac:dyDescent="0.2">
      <c r="A50" s="1" t="s">
        <v>492</v>
      </c>
      <c r="B50" s="1">
        <v>12</v>
      </c>
      <c r="C50" s="1">
        <v>6</v>
      </c>
      <c r="D50" s="24">
        <f t="shared" ref="D50:D63" si="8">E50*1.3</f>
        <v>203.95700000000002</v>
      </c>
      <c r="E50" s="24">
        <f>[1]Conte!C48</f>
        <v>156.89000000000001</v>
      </c>
      <c r="F50" s="24">
        <f t="shared" ref="F50:F63" si="9">E50*0.85</f>
        <v>133.35650000000001</v>
      </c>
    </row>
    <row r="51" spans="1:6" ht="15" customHeight="1" x14ac:dyDescent="0.2">
      <c r="A51" s="1" t="s">
        <v>493</v>
      </c>
      <c r="B51" s="1">
        <v>20</v>
      </c>
      <c r="C51" s="1">
        <v>6</v>
      </c>
      <c r="D51" s="24">
        <f t="shared" si="8"/>
        <v>168.649</v>
      </c>
      <c r="E51" s="24">
        <f>[1]Conte!C49</f>
        <v>129.72999999999999</v>
      </c>
      <c r="F51" s="24">
        <f t="shared" si="9"/>
        <v>110.27049999999998</v>
      </c>
    </row>
    <row r="52" spans="1:6" x14ac:dyDescent="0.2">
      <c r="A52" s="1" t="s">
        <v>494</v>
      </c>
      <c r="B52" s="1">
        <v>20</v>
      </c>
      <c r="C52" s="1">
        <v>6</v>
      </c>
      <c r="D52" s="24">
        <f t="shared" si="8"/>
        <v>187.56400000000002</v>
      </c>
      <c r="E52" s="24">
        <f>[1]Conte!C50</f>
        <v>144.28</v>
      </c>
      <c r="F52" s="24">
        <f t="shared" si="9"/>
        <v>122.63799999999999</v>
      </c>
    </row>
    <row r="53" spans="1:6" x14ac:dyDescent="0.2">
      <c r="A53" s="1" t="s">
        <v>495</v>
      </c>
      <c r="B53" s="1">
        <v>40</v>
      </c>
      <c r="C53" s="1">
        <v>6</v>
      </c>
      <c r="D53" s="24">
        <f t="shared" si="8"/>
        <v>199.69300000000001</v>
      </c>
      <c r="E53" s="24">
        <f>[1]Conte!C51</f>
        <v>153.61000000000001</v>
      </c>
      <c r="F53" s="24">
        <f t="shared" si="9"/>
        <v>130.5685</v>
      </c>
    </row>
    <row r="54" spans="1:6" x14ac:dyDescent="0.2">
      <c r="A54" s="1" t="s">
        <v>496</v>
      </c>
      <c r="B54" s="1">
        <v>40</v>
      </c>
      <c r="C54" s="1">
        <v>6</v>
      </c>
      <c r="D54" s="24">
        <f t="shared" si="8"/>
        <v>225.94000000000003</v>
      </c>
      <c r="E54" s="24">
        <f>[1]Conte!C52</f>
        <v>173.8</v>
      </c>
      <c r="F54" s="24">
        <f t="shared" si="9"/>
        <v>147.73000000000002</v>
      </c>
    </row>
    <row r="55" spans="1:6" x14ac:dyDescent="0.2">
      <c r="A55" s="1" t="s">
        <v>497</v>
      </c>
      <c r="B55" s="1">
        <v>70</v>
      </c>
      <c r="C55" s="1">
        <v>6</v>
      </c>
      <c r="D55" s="24">
        <f t="shared" si="8"/>
        <v>288.43100000000004</v>
      </c>
      <c r="E55" s="24">
        <f>[1]Conte!C53</f>
        <v>221.87</v>
      </c>
      <c r="F55" s="24">
        <f t="shared" si="9"/>
        <v>188.58949999999999</v>
      </c>
    </row>
    <row r="56" spans="1:6" x14ac:dyDescent="0.2">
      <c r="A56" s="1" t="s">
        <v>498</v>
      </c>
      <c r="B56" s="1">
        <v>70</v>
      </c>
      <c r="C56" s="1">
        <v>5</v>
      </c>
      <c r="D56" s="24">
        <f t="shared" si="8"/>
        <v>328.51</v>
      </c>
      <c r="E56" s="24">
        <f>[1]Conte!C54</f>
        <v>252.7</v>
      </c>
      <c r="F56" s="24">
        <f t="shared" si="9"/>
        <v>214.79499999999999</v>
      </c>
    </row>
    <row r="57" spans="1:6" x14ac:dyDescent="0.2">
      <c r="A57" s="1" t="s">
        <v>1001</v>
      </c>
      <c r="B57" s="1" t="s">
        <v>464</v>
      </c>
      <c r="C57" s="1">
        <v>5</v>
      </c>
      <c r="D57" s="24">
        <f t="shared" si="8"/>
        <v>291.77199999999999</v>
      </c>
      <c r="E57" s="24">
        <f>[1]Conte!C55</f>
        <v>224.44</v>
      </c>
      <c r="F57" s="24">
        <f t="shared" si="9"/>
        <v>190.774</v>
      </c>
    </row>
    <row r="58" spans="1:6" x14ac:dyDescent="0.2">
      <c r="A58" s="1" t="s">
        <v>499</v>
      </c>
      <c r="B58" s="1" t="s">
        <v>464</v>
      </c>
      <c r="C58" s="1">
        <v>5</v>
      </c>
      <c r="D58" s="24">
        <f t="shared" si="8"/>
        <v>212.06899999999999</v>
      </c>
      <c r="E58" s="24">
        <f>[1]Conte!C56</f>
        <v>163.13</v>
      </c>
      <c r="F58" s="24">
        <f t="shared" si="9"/>
        <v>138.66049999999998</v>
      </c>
    </row>
    <row r="59" spans="1:6" x14ac:dyDescent="0.2">
      <c r="A59" s="1" t="s">
        <v>500</v>
      </c>
      <c r="B59" s="1" t="s">
        <v>464</v>
      </c>
      <c r="C59" s="1">
        <v>5</v>
      </c>
      <c r="D59" s="24">
        <f t="shared" si="8"/>
        <v>291.798</v>
      </c>
      <c r="E59" s="24">
        <f>[1]Conte!C57</f>
        <v>224.46</v>
      </c>
      <c r="F59" s="24">
        <f t="shared" si="9"/>
        <v>190.791</v>
      </c>
    </row>
    <row r="60" spans="1:6" x14ac:dyDescent="0.2">
      <c r="A60" s="1" t="s">
        <v>501</v>
      </c>
      <c r="B60" s="1">
        <v>20</v>
      </c>
      <c r="C60" s="1">
        <v>6</v>
      </c>
      <c r="D60" s="24">
        <f t="shared" si="8"/>
        <v>108.23800000000001</v>
      </c>
      <c r="E60" s="24">
        <f>[1]Conte!C58</f>
        <v>83.26</v>
      </c>
      <c r="F60" s="24">
        <f t="shared" si="9"/>
        <v>70.771000000000001</v>
      </c>
    </row>
    <row r="61" spans="1:6" x14ac:dyDescent="0.2">
      <c r="A61" s="1" t="s">
        <v>502</v>
      </c>
      <c r="B61" s="1">
        <v>20</v>
      </c>
      <c r="C61" s="1">
        <v>6</v>
      </c>
      <c r="D61" s="24">
        <f t="shared" si="8"/>
        <v>136.18800000000002</v>
      </c>
      <c r="E61" s="24">
        <f>[1]Conte!C59</f>
        <v>104.76</v>
      </c>
      <c r="F61" s="24">
        <f t="shared" si="9"/>
        <v>89.046000000000006</v>
      </c>
    </row>
    <row r="62" spans="1:6" x14ac:dyDescent="0.2">
      <c r="A62" s="1" t="s">
        <v>503</v>
      </c>
      <c r="B62" s="1">
        <v>40</v>
      </c>
      <c r="C62" s="1">
        <v>6</v>
      </c>
      <c r="D62" s="24">
        <f t="shared" si="8"/>
        <v>123.05799999999999</v>
      </c>
      <c r="E62" s="24">
        <f>[1]Conte!C60</f>
        <v>94.66</v>
      </c>
      <c r="F62" s="24">
        <f t="shared" si="9"/>
        <v>80.460999999999999</v>
      </c>
    </row>
    <row r="63" spans="1:6" x14ac:dyDescent="0.2">
      <c r="A63" s="1" t="s">
        <v>504</v>
      </c>
      <c r="B63" s="1">
        <v>40</v>
      </c>
      <c r="C63" s="1">
        <v>5</v>
      </c>
      <c r="D63" s="24">
        <f t="shared" si="8"/>
        <v>154.96</v>
      </c>
      <c r="E63" s="24">
        <f>[1]Conte!C61</f>
        <v>119.2</v>
      </c>
      <c r="F63" s="24">
        <f t="shared" si="9"/>
        <v>101.32</v>
      </c>
    </row>
    <row r="64" spans="1:6" x14ac:dyDescent="0.2">
      <c r="A64" s="1" t="s">
        <v>1065</v>
      </c>
      <c r="B64" s="1">
        <v>70</v>
      </c>
      <c r="C64" s="1">
        <v>5</v>
      </c>
      <c r="D64" s="24">
        <f t="shared" ref="D64:D65" si="10">E64*1.3</f>
        <v>158.92500000000001</v>
      </c>
      <c r="E64" s="24">
        <f>[1]Conte!C62</f>
        <v>122.25</v>
      </c>
      <c r="F64" s="24">
        <f t="shared" ref="F64:F65" si="11">E64*0.85</f>
        <v>103.91249999999999</v>
      </c>
    </row>
    <row r="65" spans="1:6" x14ac:dyDescent="0.2">
      <c r="A65" s="1" t="s">
        <v>1066</v>
      </c>
      <c r="B65" s="1">
        <v>70</v>
      </c>
      <c r="C65" s="1">
        <v>5</v>
      </c>
      <c r="D65" s="24">
        <f t="shared" si="10"/>
        <v>198.80900000000003</v>
      </c>
      <c r="E65" s="24">
        <f>[1]Conte!C63</f>
        <v>152.93</v>
      </c>
      <c r="F65" s="24">
        <f t="shared" si="11"/>
        <v>129.9905</v>
      </c>
    </row>
    <row r="66" spans="1:6" x14ac:dyDescent="0.2">
      <c r="A66" s="1" t="s">
        <v>505</v>
      </c>
      <c r="B66" s="1">
        <v>20</v>
      </c>
      <c r="C66" s="1">
        <v>6</v>
      </c>
      <c r="D66" s="24">
        <f t="shared" si="0"/>
        <v>261.19599999999997</v>
      </c>
      <c r="E66" s="24">
        <f>[1]Conte!C64</f>
        <v>200.92</v>
      </c>
      <c r="F66" s="24">
        <f t="shared" si="1"/>
        <v>170.78199999999998</v>
      </c>
    </row>
    <row r="67" spans="1:6" x14ac:dyDescent="0.2">
      <c r="A67" s="1" t="s">
        <v>506</v>
      </c>
      <c r="B67" s="1">
        <v>40</v>
      </c>
      <c r="C67" s="1">
        <v>6</v>
      </c>
      <c r="D67" s="24">
        <f t="shared" si="0"/>
        <v>283.07499999999999</v>
      </c>
      <c r="E67" s="24">
        <f>[1]Conte!C65</f>
        <v>217.75</v>
      </c>
      <c r="F67" s="24">
        <f t="shared" si="1"/>
        <v>185.08750000000001</v>
      </c>
    </row>
    <row r="68" spans="1:6" x14ac:dyDescent="0.2">
      <c r="A68" s="1" t="s">
        <v>507</v>
      </c>
      <c r="B68" s="1">
        <v>8</v>
      </c>
      <c r="C68" s="1">
        <v>6</v>
      </c>
      <c r="D68" s="24">
        <f t="shared" si="0"/>
        <v>217.86700000000002</v>
      </c>
      <c r="E68" s="24">
        <f>[1]Conte!C66</f>
        <v>167.59</v>
      </c>
      <c r="F68" s="24">
        <f t="shared" si="1"/>
        <v>142.45150000000001</v>
      </c>
    </row>
    <row r="69" spans="1:6" x14ac:dyDescent="0.2">
      <c r="A69" s="1" t="s">
        <v>508</v>
      </c>
      <c r="B69" s="1">
        <v>8</v>
      </c>
      <c r="C69" s="1">
        <v>6</v>
      </c>
      <c r="D69" s="24">
        <f t="shared" si="0"/>
        <v>250.83500000000001</v>
      </c>
      <c r="E69" s="24">
        <f>[1]Conte!C67</f>
        <v>192.95</v>
      </c>
      <c r="F69" s="24">
        <f t="shared" si="1"/>
        <v>164.00749999999999</v>
      </c>
    </row>
    <row r="70" spans="1:6" x14ac:dyDescent="0.2">
      <c r="A70" s="1" t="s">
        <v>509</v>
      </c>
      <c r="B70" s="1">
        <v>8</v>
      </c>
      <c r="C70" s="1">
        <v>6</v>
      </c>
      <c r="D70" s="24">
        <f t="shared" si="0"/>
        <v>239.62900000000002</v>
      </c>
      <c r="E70" s="24">
        <f>[1]Conte!C68</f>
        <v>184.33</v>
      </c>
      <c r="F70" s="24">
        <f t="shared" si="1"/>
        <v>156.68049999999999</v>
      </c>
    </row>
    <row r="71" spans="1:6" x14ac:dyDescent="0.2">
      <c r="A71" s="1" t="s">
        <v>510</v>
      </c>
      <c r="B71" s="1">
        <v>20</v>
      </c>
      <c r="C71" s="1">
        <v>6</v>
      </c>
      <c r="D71" s="24">
        <f t="shared" si="0"/>
        <v>157.14400000000001</v>
      </c>
      <c r="E71" s="24">
        <f>[1]Conte!C69</f>
        <v>120.88</v>
      </c>
      <c r="F71" s="24">
        <f t="shared" si="1"/>
        <v>102.74799999999999</v>
      </c>
    </row>
    <row r="72" spans="1:6" x14ac:dyDescent="0.2">
      <c r="A72" s="1" t="s">
        <v>511</v>
      </c>
      <c r="B72" s="1">
        <v>20</v>
      </c>
      <c r="C72" s="1">
        <v>6</v>
      </c>
      <c r="D72" s="24">
        <f t="shared" si="0"/>
        <v>182.858</v>
      </c>
      <c r="E72" s="24">
        <f>[1]Conte!C70</f>
        <v>140.66</v>
      </c>
      <c r="F72" s="24">
        <f t="shared" si="1"/>
        <v>119.56099999999999</v>
      </c>
    </row>
    <row r="73" spans="1:6" x14ac:dyDescent="0.2">
      <c r="A73" s="1" t="s">
        <v>512</v>
      </c>
      <c r="B73" s="1">
        <v>40</v>
      </c>
      <c r="C73" s="1">
        <v>6</v>
      </c>
      <c r="D73" s="24">
        <f t="shared" si="0"/>
        <v>177.78799999999998</v>
      </c>
      <c r="E73" s="24">
        <f>[1]Conte!C71</f>
        <v>136.76</v>
      </c>
      <c r="F73" s="24">
        <f t="shared" si="1"/>
        <v>116.246</v>
      </c>
    </row>
    <row r="74" spans="1:6" x14ac:dyDescent="0.2">
      <c r="A74" s="1" t="s">
        <v>513</v>
      </c>
      <c r="B74" s="1">
        <v>40</v>
      </c>
      <c r="C74" s="1">
        <v>5</v>
      </c>
      <c r="D74" s="24">
        <f t="shared" si="0"/>
        <v>203.34600000000003</v>
      </c>
      <c r="E74" s="24">
        <f>[1]Conte!C72</f>
        <v>156.42000000000002</v>
      </c>
      <c r="F74" s="24">
        <f t="shared" si="1"/>
        <v>132.95700000000002</v>
      </c>
    </row>
    <row r="75" spans="1:6" x14ac:dyDescent="0.2">
      <c r="A75" s="1" t="s">
        <v>514</v>
      </c>
      <c r="B75" s="1">
        <v>20</v>
      </c>
      <c r="C75" s="1">
        <v>5</v>
      </c>
      <c r="D75" s="24">
        <f t="shared" ref="D75:D136" si="12">E75*1.3</f>
        <v>122.096</v>
      </c>
      <c r="E75" s="24">
        <f>[1]Conte!C73</f>
        <v>93.92</v>
      </c>
      <c r="F75" s="24">
        <f t="shared" ref="F75:F136" si="13">E75*0.85</f>
        <v>79.831999999999994</v>
      </c>
    </row>
    <row r="76" spans="1:6" x14ac:dyDescent="0.2">
      <c r="A76" s="1" t="s">
        <v>515</v>
      </c>
      <c r="B76" s="1">
        <v>20</v>
      </c>
      <c r="C76" s="1">
        <v>5</v>
      </c>
      <c r="D76" s="24">
        <f t="shared" si="12"/>
        <v>62.868000000000002</v>
      </c>
      <c r="E76" s="24">
        <f>[1]Conte!C74</f>
        <v>48.36</v>
      </c>
      <c r="F76" s="24">
        <f t="shared" si="13"/>
        <v>41.106000000000002</v>
      </c>
    </row>
    <row r="77" spans="1:6" x14ac:dyDescent="0.2">
      <c r="A77" s="1" t="s">
        <v>516</v>
      </c>
      <c r="B77" s="1">
        <v>40</v>
      </c>
      <c r="C77" s="1">
        <v>5</v>
      </c>
      <c r="D77" s="24">
        <f t="shared" si="12"/>
        <v>138.78800000000001</v>
      </c>
      <c r="E77" s="24">
        <f>[1]Conte!C75</f>
        <v>106.76</v>
      </c>
      <c r="F77" s="24">
        <f t="shared" si="13"/>
        <v>90.745999999999995</v>
      </c>
    </row>
    <row r="78" spans="1:6" x14ac:dyDescent="0.2">
      <c r="A78" s="1" t="s">
        <v>517</v>
      </c>
      <c r="B78" s="1">
        <v>40</v>
      </c>
      <c r="C78" s="1">
        <v>5</v>
      </c>
      <c r="D78" s="24">
        <f t="shared" si="12"/>
        <v>68.159000000000006</v>
      </c>
      <c r="E78" s="24">
        <f>[1]Conte!C76</f>
        <v>52.43</v>
      </c>
      <c r="F78" s="24">
        <f t="shared" si="13"/>
        <v>44.5655</v>
      </c>
    </row>
    <row r="79" spans="1:6" x14ac:dyDescent="0.2">
      <c r="A79" s="1" t="s">
        <v>518</v>
      </c>
      <c r="B79" s="1">
        <v>20</v>
      </c>
      <c r="C79" s="1">
        <v>5</v>
      </c>
      <c r="D79" s="24">
        <f t="shared" si="12"/>
        <v>83.694000000000003</v>
      </c>
      <c r="E79" s="24">
        <f>[1]Conte!C77</f>
        <v>64.38</v>
      </c>
      <c r="F79" s="24">
        <f t="shared" si="13"/>
        <v>54.722999999999992</v>
      </c>
    </row>
    <row r="80" spans="1:6" x14ac:dyDescent="0.2">
      <c r="A80" s="1" t="s">
        <v>519</v>
      </c>
      <c r="B80" s="1">
        <v>40</v>
      </c>
      <c r="C80" s="1">
        <v>5</v>
      </c>
      <c r="D80" s="24">
        <f t="shared" si="12"/>
        <v>89.518000000000001</v>
      </c>
      <c r="E80" s="24">
        <f>[1]Conte!C78</f>
        <v>68.86</v>
      </c>
      <c r="F80" s="24">
        <f t="shared" si="13"/>
        <v>58.530999999999999</v>
      </c>
    </row>
    <row r="81" spans="1:6" x14ac:dyDescent="0.2">
      <c r="A81" s="1" t="s">
        <v>520</v>
      </c>
      <c r="B81" s="1">
        <v>20</v>
      </c>
      <c r="C81" s="1">
        <v>5</v>
      </c>
      <c r="D81" s="24">
        <f t="shared" si="12"/>
        <v>100.19100000000002</v>
      </c>
      <c r="E81" s="24">
        <f>[1]Conte!C79</f>
        <v>77.070000000000007</v>
      </c>
      <c r="F81" s="24">
        <f t="shared" si="13"/>
        <v>65.509500000000003</v>
      </c>
    </row>
    <row r="82" spans="1:6" x14ac:dyDescent="0.2">
      <c r="A82" s="1" t="s">
        <v>521</v>
      </c>
      <c r="B82" s="1">
        <v>40</v>
      </c>
      <c r="C82" s="1">
        <v>5</v>
      </c>
      <c r="D82" s="24">
        <f t="shared" si="12"/>
        <v>111.241</v>
      </c>
      <c r="E82" s="24">
        <f>[1]Conte!C80</f>
        <v>85.57</v>
      </c>
      <c r="F82" s="24">
        <f t="shared" si="13"/>
        <v>72.734499999999997</v>
      </c>
    </row>
    <row r="83" spans="1:6" x14ac:dyDescent="0.2">
      <c r="A83" s="1" t="s">
        <v>522</v>
      </c>
      <c r="B83" s="1">
        <v>20</v>
      </c>
      <c r="C83" s="1">
        <v>5</v>
      </c>
      <c r="D83" s="24">
        <f t="shared" si="12"/>
        <v>67.028000000000006</v>
      </c>
      <c r="E83" s="24">
        <f>[1]Conte!C81</f>
        <v>51.56</v>
      </c>
      <c r="F83" s="24">
        <f t="shared" si="13"/>
        <v>43.826000000000001</v>
      </c>
    </row>
    <row r="84" spans="1:6" x14ac:dyDescent="0.2">
      <c r="A84" s="1" t="s">
        <v>523</v>
      </c>
      <c r="B84" s="1">
        <v>40</v>
      </c>
      <c r="C84" s="1">
        <v>5</v>
      </c>
      <c r="D84" s="24">
        <f t="shared" si="12"/>
        <v>71.006</v>
      </c>
      <c r="E84" s="24">
        <f>[1]Conte!C82</f>
        <v>54.62</v>
      </c>
      <c r="F84" s="24">
        <f t="shared" si="13"/>
        <v>46.427</v>
      </c>
    </row>
    <row r="85" spans="1:6" x14ac:dyDescent="0.2">
      <c r="A85" s="1" t="s">
        <v>524</v>
      </c>
      <c r="B85" s="1">
        <v>80</v>
      </c>
      <c r="C85" s="1">
        <v>3</v>
      </c>
      <c r="D85" s="24">
        <f t="shared" si="12"/>
        <v>339.84600000000006</v>
      </c>
      <c r="E85" s="24">
        <f>[1]Conte!C83</f>
        <v>261.42</v>
      </c>
      <c r="F85" s="24">
        <f t="shared" si="13"/>
        <v>222.20699999999999</v>
      </c>
    </row>
    <row r="86" spans="1:6" x14ac:dyDescent="0.2">
      <c r="A86" s="1" t="s">
        <v>525</v>
      </c>
      <c r="B86" s="1">
        <v>80</v>
      </c>
      <c r="C86" s="1">
        <v>3</v>
      </c>
      <c r="D86" s="24">
        <f t="shared" si="12"/>
        <v>380.83499999999998</v>
      </c>
      <c r="E86" s="24">
        <f>[1]Conte!C84</f>
        <v>292.95</v>
      </c>
      <c r="F86" s="24">
        <f t="shared" si="13"/>
        <v>249.00749999999999</v>
      </c>
    </row>
    <row r="87" spans="1:6" x14ac:dyDescent="0.2">
      <c r="A87" s="1" t="s">
        <v>526</v>
      </c>
      <c r="B87" s="1">
        <v>150</v>
      </c>
      <c r="C87" s="1">
        <v>3</v>
      </c>
      <c r="D87" s="24">
        <f t="shared" si="12"/>
        <v>377.93600000000004</v>
      </c>
      <c r="E87" s="24">
        <f>[1]Conte!C85</f>
        <v>290.72000000000003</v>
      </c>
      <c r="F87" s="24">
        <f t="shared" si="13"/>
        <v>247.11200000000002</v>
      </c>
    </row>
    <row r="88" spans="1:6" x14ac:dyDescent="0.2">
      <c r="A88" s="1" t="s">
        <v>527</v>
      </c>
      <c r="B88" s="1">
        <v>150</v>
      </c>
      <c r="C88" s="1">
        <v>3</v>
      </c>
      <c r="D88" s="24">
        <f t="shared" si="12"/>
        <v>423.08499999999998</v>
      </c>
      <c r="E88" s="24">
        <f>[1]Conte!C86</f>
        <v>325.45</v>
      </c>
      <c r="F88" s="24">
        <f t="shared" si="13"/>
        <v>276.63249999999999</v>
      </c>
    </row>
    <row r="89" spans="1:6" x14ac:dyDescent="0.2">
      <c r="A89" s="1" t="s">
        <v>528</v>
      </c>
      <c r="B89" s="1">
        <v>220</v>
      </c>
      <c r="C89" s="1">
        <v>3</v>
      </c>
      <c r="D89" s="24">
        <f t="shared" si="12"/>
        <v>412.82800000000003</v>
      </c>
      <c r="E89" s="24">
        <f>[1]Conte!C87</f>
        <v>317.56</v>
      </c>
      <c r="F89" s="24">
        <f t="shared" si="13"/>
        <v>269.92599999999999</v>
      </c>
    </row>
    <row r="90" spans="1:6" x14ac:dyDescent="0.2">
      <c r="A90" s="1" t="s">
        <v>529</v>
      </c>
      <c r="B90" s="1">
        <v>220</v>
      </c>
      <c r="C90" s="1">
        <v>3</v>
      </c>
      <c r="D90" s="24">
        <f t="shared" si="12"/>
        <v>463.91800000000001</v>
      </c>
      <c r="E90" s="24">
        <f>[1]Conte!C88</f>
        <v>356.86</v>
      </c>
      <c r="F90" s="24">
        <f t="shared" si="13"/>
        <v>303.33100000000002</v>
      </c>
    </row>
    <row r="91" spans="1:6" x14ac:dyDescent="0.2">
      <c r="A91" s="1" t="s">
        <v>530</v>
      </c>
      <c r="B91" s="1">
        <v>20</v>
      </c>
      <c r="C91" s="1">
        <v>4</v>
      </c>
      <c r="D91" s="24">
        <f t="shared" si="12"/>
        <v>295.30799999999999</v>
      </c>
      <c r="E91" s="24">
        <f>[1]Conte!C89</f>
        <v>227.16</v>
      </c>
      <c r="F91" s="24">
        <f t="shared" si="13"/>
        <v>193.08599999999998</v>
      </c>
    </row>
    <row r="92" spans="1:6" x14ac:dyDescent="0.2">
      <c r="A92" s="1" t="s">
        <v>531</v>
      </c>
      <c r="B92" s="1">
        <v>20</v>
      </c>
      <c r="C92" s="1">
        <v>4</v>
      </c>
      <c r="D92" s="24">
        <f t="shared" si="12"/>
        <v>354.06800000000004</v>
      </c>
      <c r="E92" s="24">
        <f>[1]Conte!C90</f>
        <v>272.36</v>
      </c>
      <c r="F92" s="24">
        <f t="shared" si="13"/>
        <v>231.506</v>
      </c>
    </row>
    <row r="93" spans="1:6" x14ac:dyDescent="0.2">
      <c r="A93" s="1" t="s">
        <v>532</v>
      </c>
      <c r="B93" s="1">
        <v>40</v>
      </c>
      <c r="C93" s="1">
        <v>4</v>
      </c>
      <c r="D93" s="24">
        <f t="shared" si="12"/>
        <v>339.84600000000006</v>
      </c>
      <c r="E93" s="24">
        <f>[1]Conte!C91</f>
        <v>261.42</v>
      </c>
      <c r="F93" s="24">
        <f t="shared" si="13"/>
        <v>222.20699999999999</v>
      </c>
    </row>
    <row r="94" spans="1:6" x14ac:dyDescent="0.2">
      <c r="A94" s="1" t="s">
        <v>533</v>
      </c>
      <c r="B94" s="1">
        <v>40</v>
      </c>
      <c r="C94" s="1">
        <v>4</v>
      </c>
      <c r="D94" s="24">
        <f t="shared" si="12"/>
        <v>407.16</v>
      </c>
      <c r="E94" s="24">
        <f>[1]Conte!C92</f>
        <v>313.2</v>
      </c>
      <c r="F94" s="24">
        <f t="shared" si="13"/>
        <v>266.21999999999997</v>
      </c>
    </row>
    <row r="95" spans="1:6" x14ac:dyDescent="0.2">
      <c r="A95" s="1" t="s">
        <v>534</v>
      </c>
      <c r="B95" s="1">
        <v>20</v>
      </c>
      <c r="C95" s="1">
        <v>6</v>
      </c>
      <c r="D95" s="24">
        <f t="shared" si="12"/>
        <v>170.45600000000002</v>
      </c>
      <c r="E95" s="24">
        <f>[1]Conte!C93</f>
        <v>131.12</v>
      </c>
      <c r="F95" s="24">
        <f t="shared" si="13"/>
        <v>111.452</v>
      </c>
    </row>
    <row r="96" spans="1:6" x14ac:dyDescent="0.2">
      <c r="A96" s="1" t="s">
        <v>535</v>
      </c>
      <c r="B96" s="1">
        <v>40</v>
      </c>
      <c r="C96" s="1">
        <v>6</v>
      </c>
      <c r="D96" s="24">
        <f t="shared" si="12"/>
        <v>183.15700000000004</v>
      </c>
      <c r="E96" s="24">
        <f>[1]Conte!C94</f>
        <v>140.89000000000001</v>
      </c>
      <c r="F96" s="24">
        <f t="shared" si="13"/>
        <v>119.7565</v>
      </c>
    </row>
    <row r="97" spans="1:6" x14ac:dyDescent="0.2">
      <c r="A97" s="1" t="s">
        <v>536</v>
      </c>
      <c r="B97" s="1">
        <v>20</v>
      </c>
      <c r="C97" s="1">
        <v>6</v>
      </c>
      <c r="D97" s="24">
        <f t="shared" si="12"/>
        <v>170.45600000000002</v>
      </c>
      <c r="E97" s="24">
        <f>[1]Conte!C95</f>
        <v>131.12</v>
      </c>
      <c r="F97" s="24">
        <f t="shared" si="13"/>
        <v>111.452</v>
      </c>
    </row>
    <row r="98" spans="1:6" x14ac:dyDescent="0.2">
      <c r="A98" s="1" t="s">
        <v>537</v>
      </c>
      <c r="B98" s="1">
        <v>40</v>
      </c>
      <c r="C98" s="1">
        <v>6</v>
      </c>
      <c r="D98" s="24">
        <f t="shared" si="12"/>
        <v>183.15700000000004</v>
      </c>
      <c r="E98" s="24">
        <f>[1]Conte!C96</f>
        <v>140.89000000000001</v>
      </c>
      <c r="F98" s="24">
        <f t="shared" si="13"/>
        <v>119.7565</v>
      </c>
    </row>
    <row r="99" spans="1:6" ht="7.5" customHeight="1" x14ac:dyDescent="0.2"/>
    <row r="100" spans="1:6" x14ac:dyDescent="0.2">
      <c r="A100" s="26" t="s">
        <v>546</v>
      </c>
      <c r="B100" s="27"/>
      <c r="C100" s="27"/>
      <c r="D100" s="27"/>
      <c r="E100" s="27"/>
      <c r="F100" s="28"/>
    </row>
    <row r="101" spans="1:6" x14ac:dyDescent="0.2">
      <c r="A101" s="1" t="s">
        <v>1097</v>
      </c>
      <c r="B101" s="1"/>
      <c r="C101" s="1">
        <v>2</v>
      </c>
      <c r="D101" s="24">
        <f t="shared" ref="D101" si="14">E101*1.3</f>
        <v>1604.2</v>
      </c>
      <c r="E101" s="24">
        <f>[1]Conte!C102</f>
        <v>1234</v>
      </c>
      <c r="F101" s="24">
        <f t="shared" ref="F101" si="15">E101*0.85</f>
        <v>1048.8999999999999</v>
      </c>
    </row>
    <row r="102" spans="1:6" x14ac:dyDescent="0.2">
      <c r="A102" s="1" t="s">
        <v>540</v>
      </c>
      <c r="B102" s="1"/>
      <c r="C102" s="1">
        <v>2</v>
      </c>
      <c r="D102" s="24">
        <f t="shared" ref="D102" si="16">E102*1.3</f>
        <v>1738.1000000000001</v>
      </c>
      <c r="E102" s="24">
        <f>[1]Conte!C103</f>
        <v>1337</v>
      </c>
      <c r="F102" s="24">
        <f t="shared" ref="F102" si="17">E102*0.85</f>
        <v>1136.45</v>
      </c>
    </row>
    <row r="103" spans="1:6" x14ac:dyDescent="0.2">
      <c r="A103" s="1" t="s">
        <v>1100</v>
      </c>
      <c r="B103" s="1"/>
      <c r="C103" s="1">
        <v>3</v>
      </c>
      <c r="D103" s="24">
        <f t="shared" ref="D103" si="18">E103*1.3</f>
        <v>404.3</v>
      </c>
      <c r="E103" s="24">
        <f>[1]Conte!C104</f>
        <v>311</v>
      </c>
      <c r="F103" s="24">
        <f t="shared" ref="F103" si="19">E103*0.85</f>
        <v>264.34999999999997</v>
      </c>
    </row>
    <row r="104" spans="1:6" x14ac:dyDescent="0.2">
      <c r="A104" s="1" t="s">
        <v>800</v>
      </c>
      <c r="B104" s="1"/>
      <c r="C104" s="1">
        <v>2</v>
      </c>
      <c r="D104" s="24">
        <f t="shared" ref="D104" si="20">E104*1.3</f>
        <v>1671.8</v>
      </c>
      <c r="E104" s="24">
        <f>[1]Conte!C105</f>
        <v>1286</v>
      </c>
      <c r="F104" s="24">
        <f t="shared" ref="F104" si="21">E104*0.85</f>
        <v>1093.0999999999999</v>
      </c>
    </row>
    <row r="105" spans="1:6" x14ac:dyDescent="0.2">
      <c r="A105" s="1" t="s">
        <v>730</v>
      </c>
      <c r="B105" s="1"/>
      <c r="C105" s="1">
        <v>3</v>
      </c>
      <c r="D105" s="24">
        <f t="shared" ref="D105:D131" si="22">E105*1.3</f>
        <v>310.7</v>
      </c>
      <c r="E105" s="24">
        <f>[1]Conte!C106</f>
        <v>239</v>
      </c>
      <c r="F105" s="24">
        <f t="shared" ref="F105:F131" si="23">E105*0.85</f>
        <v>203.15</v>
      </c>
    </row>
    <row r="106" spans="1:6" x14ac:dyDescent="0.2">
      <c r="A106" s="1" t="s">
        <v>1068</v>
      </c>
      <c r="B106" s="1"/>
      <c r="C106" s="1">
        <v>3</v>
      </c>
      <c r="D106" s="24">
        <f t="shared" ref="D106" si="24">E106*1.3</f>
        <v>404.3</v>
      </c>
      <c r="E106" s="24">
        <f>[1]Conte!C107</f>
        <v>311</v>
      </c>
      <c r="F106" s="24">
        <f t="shared" ref="F106" si="25">E106*0.85</f>
        <v>264.34999999999997</v>
      </c>
    </row>
    <row r="107" spans="1:6" x14ac:dyDescent="0.2">
      <c r="A107" s="1" t="s">
        <v>729</v>
      </c>
      <c r="B107" s="1"/>
      <c r="C107" s="1">
        <v>2</v>
      </c>
      <c r="D107" s="24">
        <f t="shared" si="22"/>
        <v>2670.2000000000003</v>
      </c>
      <c r="E107" s="24">
        <f>[1]Conte!C108</f>
        <v>2054</v>
      </c>
      <c r="F107" s="24">
        <f t="shared" si="23"/>
        <v>1745.8999999999999</v>
      </c>
    </row>
    <row r="108" spans="1:6" x14ac:dyDescent="0.2">
      <c r="A108" s="1" t="s">
        <v>810</v>
      </c>
      <c r="B108" s="1"/>
      <c r="C108" s="1">
        <v>2</v>
      </c>
      <c r="D108" s="24">
        <f t="shared" ref="D108" si="26">E108*1.3</f>
        <v>1991.6000000000001</v>
      </c>
      <c r="E108" s="24">
        <f>[1]Conte!C109</f>
        <v>1532</v>
      </c>
      <c r="F108" s="24">
        <f t="shared" ref="F108" si="27">E108*0.85</f>
        <v>1302.2</v>
      </c>
    </row>
    <row r="109" spans="1:6" x14ac:dyDescent="0.2">
      <c r="A109" s="1" t="s">
        <v>1101</v>
      </c>
      <c r="B109" s="1"/>
      <c r="C109" s="1">
        <v>2</v>
      </c>
      <c r="D109" s="24">
        <f t="shared" ref="D109" si="28">E109*1.3</f>
        <v>2025.4</v>
      </c>
      <c r="E109" s="24">
        <f>[1]Conte!C110</f>
        <v>1558</v>
      </c>
      <c r="F109" s="24">
        <f t="shared" ref="F109" si="29">E109*0.85</f>
        <v>1324.3</v>
      </c>
    </row>
    <row r="110" spans="1:6" x14ac:dyDescent="0.2">
      <c r="A110" s="1" t="s">
        <v>541</v>
      </c>
      <c r="B110" s="1"/>
      <c r="C110" s="1">
        <v>2</v>
      </c>
      <c r="D110" s="24">
        <f t="shared" si="22"/>
        <v>1892.8</v>
      </c>
      <c r="E110" s="24">
        <f>[1]Conte!C111</f>
        <v>1456</v>
      </c>
      <c r="F110" s="24">
        <f t="shared" si="23"/>
        <v>1237.5999999999999</v>
      </c>
    </row>
    <row r="111" spans="1:6" x14ac:dyDescent="0.2">
      <c r="A111" s="1" t="s">
        <v>801</v>
      </c>
      <c r="B111" s="1"/>
      <c r="C111" s="1">
        <v>2</v>
      </c>
      <c r="D111" s="24">
        <f t="shared" ref="D111" si="30">E111*1.3</f>
        <v>2211.3000000000002</v>
      </c>
      <c r="E111" s="24">
        <f>[1]Conte!C112</f>
        <v>1701</v>
      </c>
      <c r="F111" s="24">
        <f t="shared" ref="F111" si="31">E111*0.85</f>
        <v>1445.85</v>
      </c>
    </row>
    <row r="112" spans="1:6" x14ac:dyDescent="0.2">
      <c r="A112" s="1" t="s">
        <v>799</v>
      </c>
      <c r="B112" s="1"/>
      <c r="C112" s="1">
        <v>2</v>
      </c>
      <c r="D112" s="24">
        <f t="shared" ref="D112" si="32">E112*1.3</f>
        <v>2169.7000000000003</v>
      </c>
      <c r="E112" s="24">
        <f>[1]Conte!C113</f>
        <v>1669</v>
      </c>
      <c r="F112" s="24">
        <f t="shared" ref="F112" si="33">E112*0.85</f>
        <v>1418.6499999999999</v>
      </c>
    </row>
    <row r="113" spans="1:6" x14ac:dyDescent="0.2">
      <c r="A113" s="1" t="s">
        <v>542</v>
      </c>
      <c r="B113" s="1"/>
      <c r="C113" s="1">
        <v>2</v>
      </c>
      <c r="D113" s="24">
        <f t="shared" si="22"/>
        <v>1627.6000000000001</v>
      </c>
      <c r="E113" s="24">
        <f>[1]Conte!C114</f>
        <v>1252</v>
      </c>
      <c r="F113" s="24">
        <f t="shared" si="23"/>
        <v>1064.2</v>
      </c>
    </row>
    <row r="114" spans="1:6" x14ac:dyDescent="0.2">
      <c r="A114" s="1" t="s">
        <v>731</v>
      </c>
      <c r="B114" s="1"/>
      <c r="C114" s="1">
        <v>3</v>
      </c>
      <c r="D114" s="24">
        <f t="shared" si="22"/>
        <v>434.2</v>
      </c>
      <c r="E114" s="24">
        <f>[1]Conte!C115</f>
        <v>334</v>
      </c>
      <c r="F114" s="24">
        <f t="shared" si="23"/>
        <v>283.89999999999998</v>
      </c>
    </row>
    <row r="115" spans="1:6" x14ac:dyDescent="0.2">
      <c r="A115" s="1" t="s">
        <v>732</v>
      </c>
      <c r="B115" s="1"/>
      <c r="C115" s="1">
        <v>3</v>
      </c>
      <c r="D115" s="24">
        <f t="shared" si="22"/>
        <v>393.90000000000003</v>
      </c>
      <c r="E115" s="24">
        <f>[1]Conte!C116</f>
        <v>303</v>
      </c>
      <c r="F115" s="24">
        <f t="shared" si="23"/>
        <v>257.55</v>
      </c>
    </row>
    <row r="116" spans="1:6" x14ac:dyDescent="0.2">
      <c r="A116" s="1" t="s">
        <v>733</v>
      </c>
      <c r="B116" s="1"/>
      <c r="C116" s="1">
        <v>3</v>
      </c>
      <c r="D116" s="24">
        <f t="shared" si="22"/>
        <v>390</v>
      </c>
      <c r="E116" s="24">
        <f>[1]Conte!C117</f>
        <v>300</v>
      </c>
      <c r="F116" s="24">
        <f t="shared" si="23"/>
        <v>255</v>
      </c>
    </row>
    <row r="117" spans="1:6" x14ac:dyDescent="0.2">
      <c r="A117" s="1" t="s">
        <v>734</v>
      </c>
      <c r="B117" s="1"/>
      <c r="C117" s="1">
        <v>2</v>
      </c>
      <c r="D117" s="24">
        <f t="shared" si="22"/>
        <v>1366.3</v>
      </c>
      <c r="E117" s="24">
        <f>[1]Conte!C118</f>
        <v>1051</v>
      </c>
      <c r="F117" s="24">
        <f t="shared" si="23"/>
        <v>893.35</v>
      </c>
    </row>
    <row r="118" spans="1:6" x14ac:dyDescent="0.2">
      <c r="A118" s="1" t="s">
        <v>735</v>
      </c>
      <c r="B118" s="1"/>
      <c r="C118" s="1">
        <v>3</v>
      </c>
      <c r="D118" s="24">
        <f t="shared" si="22"/>
        <v>280.8</v>
      </c>
      <c r="E118" s="24">
        <f>[1]Conte!C119</f>
        <v>216</v>
      </c>
      <c r="F118" s="24">
        <f t="shared" si="23"/>
        <v>183.6</v>
      </c>
    </row>
    <row r="119" spans="1:6" x14ac:dyDescent="0.2">
      <c r="A119" s="1" t="s">
        <v>736</v>
      </c>
      <c r="B119" s="1"/>
      <c r="C119" s="1">
        <v>3</v>
      </c>
      <c r="D119" s="24">
        <f t="shared" si="22"/>
        <v>483.6</v>
      </c>
      <c r="E119" s="24">
        <f>[1]Conte!C120</f>
        <v>372</v>
      </c>
      <c r="F119" s="24">
        <f t="shared" si="23"/>
        <v>316.2</v>
      </c>
    </row>
    <row r="120" spans="1:6" x14ac:dyDescent="0.2">
      <c r="A120" s="1" t="s">
        <v>737</v>
      </c>
      <c r="B120" s="1"/>
      <c r="C120" s="1">
        <v>3</v>
      </c>
      <c r="D120" s="24">
        <f t="shared" si="22"/>
        <v>438.1</v>
      </c>
      <c r="E120" s="24">
        <f>[1]Conte!C121</f>
        <v>337</v>
      </c>
      <c r="F120" s="24">
        <f t="shared" si="23"/>
        <v>286.45</v>
      </c>
    </row>
    <row r="121" spans="1:6" x14ac:dyDescent="0.2">
      <c r="A121" s="1" t="s">
        <v>738</v>
      </c>
      <c r="B121" s="1"/>
      <c r="C121" s="1">
        <v>3</v>
      </c>
      <c r="D121" s="24">
        <f t="shared" si="22"/>
        <v>390</v>
      </c>
      <c r="E121" s="24">
        <f>[1]Conte!C122</f>
        <v>300</v>
      </c>
      <c r="F121" s="24">
        <f t="shared" si="23"/>
        <v>255</v>
      </c>
    </row>
    <row r="122" spans="1:6" x14ac:dyDescent="0.2">
      <c r="A122" s="1" t="s">
        <v>1098</v>
      </c>
      <c r="B122" s="1"/>
      <c r="C122" s="1">
        <v>2</v>
      </c>
      <c r="D122" s="24">
        <f t="shared" ref="D122" si="34">E122*1.3</f>
        <v>1940.9</v>
      </c>
      <c r="E122" s="24">
        <f>[1]Conte!C123</f>
        <v>1493</v>
      </c>
      <c r="F122" s="24">
        <f t="shared" ref="F122" si="35">E122*0.85</f>
        <v>1269.05</v>
      </c>
    </row>
    <row r="123" spans="1:6" x14ac:dyDescent="0.2">
      <c r="A123" s="1" t="s">
        <v>739</v>
      </c>
      <c r="B123" s="1"/>
      <c r="C123" s="1">
        <v>3</v>
      </c>
      <c r="D123" s="24">
        <f t="shared" si="22"/>
        <v>401.7</v>
      </c>
      <c r="E123" s="24">
        <f>[1]Conte!C124</f>
        <v>309</v>
      </c>
      <c r="F123" s="24">
        <f t="shared" si="23"/>
        <v>262.64999999999998</v>
      </c>
    </row>
    <row r="124" spans="1:6" x14ac:dyDescent="0.2">
      <c r="A124" s="1" t="s">
        <v>798</v>
      </c>
      <c r="B124" s="1"/>
      <c r="C124" s="1">
        <v>2</v>
      </c>
      <c r="D124" s="24">
        <f t="shared" ref="D124" si="36">E124*1.3</f>
        <v>1788.8</v>
      </c>
      <c r="E124" s="24">
        <f>[1]Conte!C125</f>
        <v>1376</v>
      </c>
      <c r="F124" s="24">
        <f t="shared" ref="F124" si="37">E124*0.85</f>
        <v>1169.5999999999999</v>
      </c>
    </row>
    <row r="125" spans="1:6" x14ac:dyDescent="0.2">
      <c r="A125" s="1" t="s">
        <v>543</v>
      </c>
      <c r="B125" s="1"/>
      <c r="C125" s="1">
        <v>2</v>
      </c>
      <c r="D125" s="24">
        <f t="shared" si="22"/>
        <v>1890.2</v>
      </c>
      <c r="E125" s="24">
        <f>[1]Conte!C126</f>
        <v>1454</v>
      </c>
      <c r="F125" s="24">
        <f t="shared" si="23"/>
        <v>1235.8999999999999</v>
      </c>
    </row>
    <row r="126" spans="1:6" x14ac:dyDescent="0.2">
      <c r="A126" s="1" t="s">
        <v>652</v>
      </c>
      <c r="B126" s="1"/>
      <c r="C126" s="1">
        <v>3</v>
      </c>
      <c r="D126" s="24">
        <f t="shared" si="22"/>
        <v>434.2</v>
      </c>
      <c r="E126" s="24">
        <f>[1]Conte!C127</f>
        <v>334</v>
      </c>
      <c r="F126" s="24">
        <f t="shared" si="23"/>
        <v>283.89999999999998</v>
      </c>
    </row>
    <row r="127" spans="1:6" x14ac:dyDescent="0.2">
      <c r="A127" s="1" t="s">
        <v>651</v>
      </c>
      <c r="B127" s="1"/>
      <c r="C127" s="1">
        <v>2</v>
      </c>
      <c r="D127" s="24">
        <f t="shared" si="22"/>
        <v>1627.6000000000001</v>
      </c>
      <c r="E127" s="24">
        <f>[1]Conte!C128</f>
        <v>1252</v>
      </c>
      <c r="F127" s="24">
        <f t="shared" si="23"/>
        <v>1064.2</v>
      </c>
    </row>
    <row r="128" spans="1:6" x14ac:dyDescent="0.2">
      <c r="A128" s="1" t="s">
        <v>544</v>
      </c>
      <c r="B128" s="1"/>
      <c r="C128" s="1">
        <v>2</v>
      </c>
      <c r="D128" s="24">
        <f t="shared" si="22"/>
        <v>1103.7</v>
      </c>
      <c r="E128" s="24">
        <f>[1]Conte!C129</f>
        <v>849</v>
      </c>
      <c r="F128" s="24">
        <f t="shared" si="23"/>
        <v>721.65</v>
      </c>
    </row>
    <row r="129" spans="1:6" x14ac:dyDescent="0.2">
      <c r="A129" s="1" t="s">
        <v>545</v>
      </c>
      <c r="B129" s="1"/>
      <c r="C129" s="1">
        <v>2</v>
      </c>
      <c r="D129" s="24">
        <f t="shared" si="22"/>
        <v>1241.5</v>
      </c>
      <c r="E129" s="24">
        <f>[1]Conte!C130</f>
        <v>955</v>
      </c>
      <c r="F129" s="24">
        <f t="shared" si="23"/>
        <v>811.75</v>
      </c>
    </row>
    <row r="130" spans="1:6" x14ac:dyDescent="0.2">
      <c r="A130" s="1" t="s">
        <v>740</v>
      </c>
      <c r="B130" s="1"/>
      <c r="C130" s="1">
        <v>2</v>
      </c>
      <c r="D130" s="24">
        <f t="shared" si="22"/>
        <v>1592.5</v>
      </c>
      <c r="E130" s="24">
        <f>[1]Conte!C131</f>
        <v>1225</v>
      </c>
      <c r="F130" s="24">
        <f t="shared" si="23"/>
        <v>1041.25</v>
      </c>
    </row>
    <row r="131" spans="1:6" x14ac:dyDescent="0.2">
      <c r="A131" s="1" t="s">
        <v>741</v>
      </c>
      <c r="B131" s="1"/>
      <c r="C131" s="1">
        <v>2</v>
      </c>
      <c r="D131" s="24">
        <f t="shared" si="22"/>
        <v>1822.6000000000001</v>
      </c>
      <c r="E131" s="24">
        <f>[1]Conte!C132</f>
        <v>1402</v>
      </c>
      <c r="F131" s="24">
        <f t="shared" si="23"/>
        <v>1191.7</v>
      </c>
    </row>
    <row r="132" spans="1:6" x14ac:dyDescent="0.2">
      <c r="A132" s="1" t="s">
        <v>1121</v>
      </c>
      <c r="B132" s="1"/>
      <c r="C132" s="1">
        <v>2</v>
      </c>
      <c r="D132" s="24">
        <f t="shared" ref="D132" si="38">E132*1.3</f>
        <v>1940.9</v>
      </c>
      <c r="E132" s="24">
        <f>[1]Conte!C133</f>
        <v>1493</v>
      </c>
      <c r="F132" s="24">
        <f t="shared" ref="F132" si="39">E132*0.85</f>
        <v>1269.05</v>
      </c>
    </row>
    <row r="133" spans="1:6" x14ac:dyDescent="0.2">
      <c r="A133" s="1" t="s">
        <v>1099</v>
      </c>
      <c r="B133" s="1"/>
      <c r="C133" s="1">
        <v>2</v>
      </c>
      <c r="D133" s="24">
        <f t="shared" ref="D133" si="40">E133*1.3</f>
        <v>1435.2</v>
      </c>
      <c r="E133" s="24">
        <f>[1]Conte!C134</f>
        <v>1104</v>
      </c>
      <c r="F133" s="24">
        <f t="shared" ref="F133" si="41">E133*0.85</f>
        <v>938.4</v>
      </c>
    </row>
    <row r="134" spans="1:6" ht="7.5" customHeight="1" x14ac:dyDescent="0.2"/>
    <row r="135" spans="1:6" x14ac:dyDescent="0.2">
      <c r="A135" s="1" t="s">
        <v>539</v>
      </c>
      <c r="B135" s="1"/>
      <c r="C135" s="1"/>
      <c r="D135" s="24">
        <f t="shared" si="12"/>
        <v>109.2</v>
      </c>
      <c r="E135" s="24">
        <f>[1]Conte!C136</f>
        <v>84</v>
      </c>
      <c r="F135" s="24">
        <f t="shared" si="13"/>
        <v>71.399999999999991</v>
      </c>
    </row>
    <row r="136" spans="1:6" x14ac:dyDescent="0.2">
      <c r="A136" s="1" t="s">
        <v>538</v>
      </c>
      <c r="B136" s="1"/>
      <c r="C136" s="1"/>
      <c r="D136" s="24">
        <f t="shared" si="12"/>
        <v>109.2</v>
      </c>
      <c r="E136" s="24">
        <f>[1]Conte!C137</f>
        <v>84</v>
      </c>
      <c r="F136" s="24">
        <f t="shared" si="13"/>
        <v>71.399999999999991</v>
      </c>
    </row>
  </sheetData>
  <mergeCells count="3">
    <mergeCell ref="A1:F1"/>
    <mergeCell ref="A100:F100"/>
    <mergeCell ref="A2:F2"/>
  </mergeCells>
  <printOptions horizontalCentered="1"/>
  <pageMargins left="0" right="0" top="0.39370078740157483" bottom="0.39370078740157483" header="0.31496062992125984" footer="0.31496062992125984"/>
  <pageSetup paperSize="9" scale="81" fitToHeight="2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6"/>
  <sheetViews>
    <sheetView workbookViewId="0">
      <selection activeCell="D4" sqref="D4"/>
    </sheetView>
  </sheetViews>
  <sheetFormatPr defaultRowHeight="15" x14ac:dyDescent="0.25"/>
  <cols>
    <col min="1" max="1" width="50.7109375" customWidth="1"/>
    <col min="2" max="2" width="13.7109375" customWidth="1"/>
    <col min="3" max="3" width="16.42578125" customWidth="1"/>
    <col min="4" max="4" width="12.7109375" customWidth="1"/>
  </cols>
  <sheetData>
    <row r="1" spans="1:4" ht="15.75" x14ac:dyDescent="0.25">
      <c r="A1" s="29" t="s">
        <v>1414</v>
      </c>
      <c r="B1" s="29"/>
      <c r="C1" s="29"/>
      <c r="D1" s="29"/>
    </row>
    <row r="2" spans="1:4" ht="15.75" x14ac:dyDescent="0.25">
      <c r="A2" s="30" t="s">
        <v>1415</v>
      </c>
      <c r="B2" s="30"/>
      <c r="C2" s="30"/>
      <c r="D2" s="30"/>
    </row>
    <row r="3" spans="1:4" x14ac:dyDescent="0.25">
      <c r="A3" s="4" t="s">
        <v>0</v>
      </c>
      <c r="B3" s="3" t="s">
        <v>1417</v>
      </c>
      <c r="C3" s="3" t="s">
        <v>1416</v>
      </c>
      <c r="D3" s="3" t="s">
        <v>1418</v>
      </c>
    </row>
    <row r="4" spans="1:4" x14ac:dyDescent="0.25">
      <c r="A4" s="1" t="s">
        <v>885</v>
      </c>
      <c r="B4" s="2">
        <f t="shared" ref="B4:B35" si="0">C4*1.3</f>
        <v>1103.154</v>
      </c>
      <c r="C4" s="2">
        <f>[1]II!C2</f>
        <v>848.58</v>
      </c>
      <c r="D4" s="2">
        <f t="shared" ref="D4:D35" si="1">C4*0.85</f>
        <v>721.29300000000001</v>
      </c>
    </row>
    <row r="5" spans="1:4" x14ac:dyDescent="0.25">
      <c r="A5" s="1" t="s">
        <v>886</v>
      </c>
      <c r="B5" s="2">
        <f t="shared" si="0"/>
        <v>1317.654</v>
      </c>
      <c r="C5" s="2">
        <f>[1]II!C3</f>
        <v>1013.58</v>
      </c>
      <c r="D5" s="2">
        <f t="shared" si="1"/>
        <v>861.54300000000001</v>
      </c>
    </row>
    <row r="6" spans="1:4" x14ac:dyDescent="0.25">
      <c r="A6" s="1" t="s">
        <v>887</v>
      </c>
      <c r="B6" s="2">
        <f t="shared" si="0"/>
        <v>1695.577</v>
      </c>
      <c r="C6" s="2">
        <f>[1]II!C4</f>
        <v>1304.29</v>
      </c>
      <c r="D6" s="2">
        <f t="shared" si="1"/>
        <v>1108.6464999999998</v>
      </c>
    </row>
    <row r="7" spans="1:4" x14ac:dyDescent="0.25">
      <c r="A7" s="1" t="s">
        <v>888</v>
      </c>
      <c r="B7" s="2">
        <f t="shared" si="0"/>
        <v>1205.2950000000001</v>
      </c>
      <c r="C7" s="2">
        <f>[1]II!C5</f>
        <v>927.15</v>
      </c>
      <c r="D7" s="2">
        <f t="shared" si="1"/>
        <v>788.07749999999999</v>
      </c>
    </row>
    <row r="8" spans="1:4" x14ac:dyDescent="0.25">
      <c r="A8" s="1" t="s">
        <v>889</v>
      </c>
      <c r="B8" s="2">
        <f t="shared" si="0"/>
        <v>1378.9360000000001</v>
      </c>
      <c r="C8" s="2">
        <f>[1]II!C6</f>
        <v>1060.72</v>
      </c>
      <c r="D8" s="2">
        <f t="shared" si="1"/>
        <v>901.61199999999997</v>
      </c>
    </row>
    <row r="9" spans="1:4" x14ac:dyDescent="0.25">
      <c r="A9" s="1" t="s">
        <v>890</v>
      </c>
      <c r="B9" s="2">
        <f t="shared" si="0"/>
        <v>900.9</v>
      </c>
      <c r="C9" s="2">
        <f>[1]II!C7</f>
        <v>693</v>
      </c>
      <c r="D9" s="2">
        <f t="shared" si="1"/>
        <v>589.04999999999995</v>
      </c>
    </row>
    <row r="10" spans="1:4" x14ac:dyDescent="0.25">
      <c r="A10" s="1" t="s">
        <v>881</v>
      </c>
      <c r="B10" s="2">
        <f t="shared" ref="B10:B13" si="2">C10*1.3</f>
        <v>2290.3789999999999</v>
      </c>
      <c r="C10" s="2">
        <f>[1]II!C8</f>
        <v>1761.83</v>
      </c>
      <c r="D10" s="2">
        <f t="shared" ref="D10:D13" si="3">C10*0.85</f>
        <v>1497.5554999999999</v>
      </c>
    </row>
    <row r="11" spans="1:4" x14ac:dyDescent="0.25">
      <c r="A11" s="1" t="s">
        <v>891</v>
      </c>
      <c r="B11" s="2">
        <f t="shared" si="2"/>
        <v>527.05900000000008</v>
      </c>
      <c r="C11" s="2">
        <f>[1]II!C9</f>
        <v>405.43</v>
      </c>
      <c r="D11" s="2">
        <f t="shared" si="3"/>
        <v>344.6155</v>
      </c>
    </row>
    <row r="12" spans="1:4" x14ac:dyDescent="0.25">
      <c r="A12" s="1" t="s">
        <v>892</v>
      </c>
      <c r="B12" s="2">
        <f t="shared" si="2"/>
        <v>484.69200000000001</v>
      </c>
      <c r="C12" s="2">
        <f>[1]II!C10</f>
        <v>372.84</v>
      </c>
      <c r="D12" s="2">
        <f t="shared" si="3"/>
        <v>316.91399999999999</v>
      </c>
    </row>
    <row r="13" spans="1:4" x14ac:dyDescent="0.25">
      <c r="A13" s="1" t="s">
        <v>878</v>
      </c>
      <c r="B13" s="2">
        <f t="shared" si="2"/>
        <v>574.31399999999996</v>
      </c>
      <c r="C13" s="2">
        <f>[1]II!C11</f>
        <v>441.78</v>
      </c>
      <c r="D13" s="2">
        <f t="shared" si="3"/>
        <v>375.51299999999998</v>
      </c>
    </row>
    <row r="14" spans="1:4" x14ac:dyDescent="0.25">
      <c r="A14" s="1" t="s">
        <v>893</v>
      </c>
      <c r="B14" s="2">
        <f t="shared" si="0"/>
        <v>847.79499999999996</v>
      </c>
      <c r="C14" s="2">
        <f>[1]II!C12</f>
        <v>652.15</v>
      </c>
      <c r="D14" s="2">
        <f t="shared" si="1"/>
        <v>554.32749999999999</v>
      </c>
    </row>
    <row r="15" spans="1:4" x14ac:dyDescent="0.25">
      <c r="A15" s="1" t="s">
        <v>894</v>
      </c>
      <c r="B15" s="2">
        <f t="shared" si="0"/>
        <v>586.30000000000007</v>
      </c>
      <c r="C15" s="2">
        <f>[1]II!C13</f>
        <v>451</v>
      </c>
      <c r="D15" s="2">
        <f t="shared" si="1"/>
        <v>383.34999999999997</v>
      </c>
    </row>
    <row r="16" spans="1:4" x14ac:dyDescent="0.25">
      <c r="A16" s="1" t="s">
        <v>895</v>
      </c>
      <c r="B16" s="2">
        <f t="shared" si="0"/>
        <v>706.91399999999999</v>
      </c>
      <c r="C16" s="2">
        <f>[1]II!C14</f>
        <v>543.78</v>
      </c>
      <c r="D16" s="2">
        <f t="shared" si="1"/>
        <v>462.21299999999997</v>
      </c>
    </row>
    <row r="17" spans="1:4" x14ac:dyDescent="0.25">
      <c r="A17" s="1" t="s">
        <v>896</v>
      </c>
      <c r="B17" s="2">
        <f t="shared" si="0"/>
        <v>633.29499999999996</v>
      </c>
      <c r="C17" s="2">
        <f>[1]II!C15</f>
        <v>487.15</v>
      </c>
      <c r="D17" s="2">
        <f t="shared" si="1"/>
        <v>414.07749999999999</v>
      </c>
    </row>
    <row r="18" spans="1:4" x14ac:dyDescent="0.25">
      <c r="A18" s="1" t="s">
        <v>897</v>
      </c>
      <c r="B18" s="2">
        <f t="shared" si="0"/>
        <v>510.71800000000002</v>
      </c>
      <c r="C18" s="2">
        <f>[1]II!C16</f>
        <v>392.86</v>
      </c>
      <c r="D18" s="2">
        <f t="shared" si="1"/>
        <v>333.93099999999998</v>
      </c>
    </row>
    <row r="19" spans="1:4" x14ac:dyDescent="0.25">
      <c r="A19" s="1" t="s">
        <v>898</v>
      </c>
      <c r="B19" s="2">
        <f t="shared" si="0"/>
        <v>1072.5</v>
      </c>
      <c r="C19" s="2">
        <f>[1]II!C17</f>
        <v>825</v>
      </c>
      <c r="D19" s="2">
        <f t="shared" si="1"/>
        <v>701.25</v>
      </c>
    </row>
    <row r="20" spans="1:4" x14ac:dyDescent="0.25">
      <c r="A20" s="1" t="s">
        <v>879</v>
      </c>
      <c r="B20" s="2">
        <f t="shared" ref="B20:B21" si="4">C20*1.3</f>
        <v>756.37900000000013</v>
      </c>
      <c r="C20" s="2">
        <f>[1]II!C18</f>
        <v>581.83000000000004</v>
      </c>
      <c r="D20" s="2">
        <f t="shared" ref="D20:D21" si="5">C20*0.85</f>
        <v>494.55549999999999</v>
      </c>
    </row>
    <row r="21" spans="1:4" x14ac:dyDescent="0.25">
      <c r="A21" s="1" t="s">
        <v>880</v>
      </c>
      <c r="B21" s="2">
        <f t="shared" si="4"/>
        <v>756.37900000000013</v>
      </c>
      <c r="C21" s="2">
        <f>[1]II!C19</f>
        <v>581.83000000000004</v>
      </c>
      <c r="D21" s="2">
        <f t="shared" si="5"/>
        <v>494.55549999999999</v>
      </c>
    </row>
    <row r="22" spans="1:4" x14ac:dyDescent="0.25">
      <c r="A22" s="1" t="s">
        <v>899</v>
      </c>
      <c r="B22" s="2">
        <f t="shared" si="0"/>
        <v>1072.5</v>
      </c>
      <c r="C22" s="2">
        <f>[1]II!C20</f>
        <v>825</v>
      </c>
      <c r="D22" s="2">
        <f t="shared" si="1"/>
        <v>701.25</v>
      </c>
    </row>
    <row r="23" spans="1:4" x14ac:dyDescent="0.25">
      <c r="A23" s="1" t="s">
        <v>900</v>
      </c>
      <c r="B23" s="2">
        <f t="shared" ref="B23:B24" si="6">C23*1.3</f>
        <v>439.21800000000002</v>
      </c>
      <c r="C23" s="2">
        <f>[1]II!C21</f>
        <v>337.86</v>
      </c>
      <c r="D23" s="2">
        <f t="shared" ref="D23:D24" si="7">C23*0.85</f>
        <v>287.18099999999998</v>
      </c>
    </row>
    <row r="24" spans="1:4" x14ac:dyDescent="0.25">
      <c r="A24" s="1" t="s">
        <v>901</v>
      </c>
      <c r="B24" s="2">
        <f t="shared" si="6"/>
        <v>439.21800000000002</v>
      </c>
      <c r="C24" s="2">
        <f>[1]II!C22</f>
        <v>337.86</v>
      </c>
      <c r="D24" s="2">
        <f t="shared" si="7"/>
        <v>287.18099999999998</v>
      </c>
    </row>
    <row r="25" spans="1:4" x14ac:dyDescent="0.25">
      <c r="A25" s="1" t="s">
        <v>902</v>
      </c>
      <c r="B25" s="2">
        <f t="shared" si="0"/>
        <v>406.53600000000006</v>
      </c>
      <c r="C25" s="2">
        <f>[1]II!C23</f>
        <v>312.72000000000003</v>
      </c>
      <c r="D25" s="2">
        <f t="shared" si="1"/>
        <v>265.81200000000001</v>
      </c>
    </row>
    <row r="26" spans="1:4" x14ac:dyDescent="0.25">
      <c r="A26" s="1" t="s">
        <v>903</v>
      </c>
      <c r="B26" s="2">
        <f t="shared" si="0"/>
        <v>406.53600000000006</v>
      </c>
      <c r="C26" s="2">
        <f>[1]II!C24</f>
        <v>312.72000000000003</v>
      </c>
      <c r="D26" s="2">
        <f t="shared" si="1"/>
        <v>265.81200000000001</v>
      </c>
    </row>
    <row r="27" spans="1:4" x14ac:dyDescent="0.25">
      <c r="A27" s="1" t="s">
        <v>904</v>
      </c>
      <c r="B27" s="2">
        <f t="shared" si="0"/>
        <v>469.85900000000004</v>
      </c>
      <c r="C27" s="2">
        <f>[1]II!C25</f>
        <v>361.43</v>
      </c>
      <c r="D27" s="2">
        <f t="shared" si="1"/>
        <v>307.21550000000002</v>
      </c>
    </row>
    <row r="28" spans="1:4" x14ac:dyDescent="0.25">
      <c r="A28" s="1" t="s">
        <v>905</v>
      </c>
      <c r="B28" s="2">
        <f t="shared" si="0"/>
        <v>593.45000000000005</v>
      </c>
      <c r="C28" s="2">
        <f>[1]II!C26</f>
        <v>456.5</v>
      </c>
      <c r="D28" s="2">
        <f t="shared" si="1"/>
        <v>388.02499999999998</v>
      </c>
    </row>
    <row r="29" spans="1:4" x14ac:dyDescent="0.25">
      <c r="A29" s="1" t="s">
        <v>906</v>
      </c>
      <c r="B29" s="2">
        <f t="shared" si="0"/>
        <v>1036.75</v>
      </c>
      <c r="C29" s="2">
        <f>[1]II!C27</f>
        <v>797.5</v>
      </c>
      <c r="D29" s="2">
        <f t="shared" si="1"/>
        <v>677.875</v>
      </c>
    </row>
    <row r="30" spans="1:4" x14ac:dyDescent="0.25">
      <c r="A30" s="1" t="s">
        <v>907</v>
      </c>
      <c r="B30" s="2">
        <f t="shared" si="0"/>
        <v>725.21800000000007</v>
      </c>
      <c r="C30" s="2">
        <f>[1]II!C28</f>
        <v>557.86</v>
      </c>
      <c r="D30" s="2">
        <f t="shared" si="1"/>
        <v>474.18099999999998</v>
      </c>
    </row>
    <row r="31" spans="1:4" x14ac:dyDescent="0.25">
      <c r="A31" s="1" t="s">
        <v>1405</v>
      </c>
      <c r="B31" s="2">
        <f t="shared" ref="B31" si="8">C31*1.3</f>
        <v>306.43600000000004</v>
      </c>
      <c r="C31" s="2">
        <f>[1]II!C29</f>
        <v>235.72</v>
      </c>
      <c r="D31" s="2">
        <f t="shared" ref="D31" si="9">C31*0.85</f>
        <v>200.36199999999999</v>
      </c>
    </row>
    <row r="32" spans="1:4" x14ac:dyDescent="0.25">
      <c r="A32" s="1" t="s">
        <v>908</v>
      </c>
      <c r="B32" s="2">
        <f t="shared" si="0"/>
        <v>228.8</v>
      </c>
      <c r="C32" s="2">
        <f>[1]II!C30</f>
        <v>176</v>
      </c>
      <c r="D32" s="2">
        <f t="shared" si="1"/>
        <v>149.6</v>
      </c>
    </row>
    <row r="33" spans="1:4" x14ac:dyDescent="0.25">
      <c r="A33" s="1" t="s">
        <v>909</v>
      </c>
      <c r="B33" s="2">
        <f t="shared" si="0"/>
        <v>228.8</v>
      </c>
      <c r="C33" s="2">
        <f>[1]II!C31</f>
        <v>176</v>
      </c>
      <c r="D33" s="2">
        <f t="shared" si="1"/>
        <v>149.6</v>
      </c>
    </row>
    <row r="34" spans="1:4" x14ac:dyDescent="0.25">
      <c r="A34" s="1" t="s">
        <v>910</v>
      </c>
      <c r="B34" s="2">
        <f t="shared" si="0"/>
        <v>1567.501</v>
      </c>
      <c r="C34" s="2">
        <f>[1]II!C32</f>
        <v>1205.77</v>
      </c>
      <c r="D34" s="2">
        <f t="shared" si="1"/>
        <v>1024.9044999999999</v>
      </c>
    </row>
    <row r="35" spans="1:4" x14ac:dyDescent="0.25">
      <c r="A35" s="1" t="s">
        <v>911</v>
      </c>
      <c r="B35" s="2">
        <f t="shared" si="0"/>
        <v>1567.501</v>
      </c>
      <c r="C35" s="2">
        <f>[1]II!C33</f>
        <v>1205.77</v>
      </c>
      <c r="D35" s="2">
        <f t="shared" si="1"/>
        <v>1024.9044999999999</v>
      </c>
    </row>
    <row r="36" spans="1:4" x14ac:dyDescent="0.25">
      <c r="A36" s="1" t="s">
        <v>912</v>
      </c>
      <c r="B36" s="2">
        <f t="shared" ref="B36:B64" si="10">C36*1.3</f>
        <v>793.65</v>
      </c>
      <c r="C36" s="2">
        <f>[1]II!C34</f>
        <v>610.5</v>
      </c>
      <c r="D36" s="2">
        <f t="shared" ref="D36:D64" si="11">C36*0.85</f>
        <v>518.92499999999995</v>
      </c>
    </row>
    <row r="37" spans="1:4" x14ac:dyDescent="0.25">
      <c r="A37" s="1" t="s">
        <v>913</v>
      </c>
      <c r="B37" s="2">
        <f t="shared" si="10"/>
        <v>793.65</v>
      </c>
      <c r="C37" s="2">
        <f>[1]II!C35</f>
        <v>610.5</v>
      </c>
      <c r="D37" s="2">
        <f t="shared" si="11"/>
        <v>518.92499999999995</v>
      </c>
    </row>
    <row r="38" spans="1:4" x14ac:dyDescent="0.25">
      <c r="A38" s="1" t="s">
        <v>914</v>
      </c>
      <c r="B38" s="2">
        <f t="shared" si="10"/>
        <v>341.15900000000005</v>
      </c>
      <c r="C38" s="2">
        <f>[1]II!C36</f>
        <v>262.43</v>
      </c>
      <c r="D38" s="2">
        <f t="shared" si="11"/>
        <v>223.06549999999999</v>
      </c>
    </row>
    <row r="39" spans="1:4" x14ac:dyDescent="0.25">
      <c r="A39" s="1" t="s">
        <v>915</v>
      </c>
      <c r="B39" s="2">
        <f t="shared" si="10"/>
        <v>318.69499999999999</v>
      </c>
      <c r="C39" s="2">
        <f>[1]II!C37</f>
        <v>245.15</v>
      </c>
      <c r="D39" s="2">
        <f t="shared" si="11"/>
        <v>208.3775</v>
      </c>
    </row>
    <row r="40" spans="1:4" x14ac:dyDescent="0.25">
      <c r="A40" s="1" t="s">
        <v>916</v>
      </c>
      <c r="B40" s="2">
        <f t="shared" si="10"/>
        <v>443.3</v>
      </c>
      <c r="C40" s="2">
        <f>[1]II!C38</f>
        <v>341</v>
      </c>
      <c r="D40" s="2">
        <f t="shared" si="11"/>
        <v>289.84999999999997</v>
      </c>
    </row>
    <row r="41" spans="1:4" x14ac:dyDescent="0.25">
      <c r="A41" s="1" t="s">
        <v>917</v>
      </c>
      <c r="B41" s="2">
        <f t="shared" si="10"/>
        <v>508.67700000000002</v>
      </c>
      <c r="C41" s="2">
        <f>[1]II!C39</f>
        <v>391.29</v>
      </c>
      <c r="D41" s="2">
        <f t="shared" si="11"/>
        <v>332.59649999999999</v>
      </c>
    </row>
    <row r="42" spans="1:4" x14ac:dyDescent="0.25">
      <c r="A42" s="1" t="s">
        <v>918</v>
      </c>
      <c r="B42" s="2">
        <f t="shared" si="10"/>
        <v>294.17700000000002</v>
      </c>
      <c r="C42" s="2">
        <f>[1]II!C40</f>
        <v>226.29</v>
      </c>
      <c r="D42" s="2">
        <f t="shared" si="11"/>
        <v>192.34649999999999</v>
      </c>
    </row>
    <row r="43" spans="1:4" ht="15" customHeight="1" x14ac:dyDescent="0.25">
      <c r="A43" s="1" t="s">
        <v>919</v>
      </c>
      <c r="B43" s="2">
        <f t="shared" si="10"/>
        <v>674.15400000000011</v>
      </c>
      <c r="C43" s="2">
        <f>[1]II!C41</f>
        <v>518.58000000000004</v>
      </c>
      <c r="D43" s="2">
        <f t="shared" si="11"/>
        <v>440.79300000000001</v>
      </c>
    </row>
    <row r="44" spans="1:4" ht="15" customHeight="1" x14ac:dyDescent="0.25">
      <c r="A44" s="1" t="s">
        <v>920</v>
      </c>
      <c r="B44" s="2">
        <f t="shared" si="10"/>
        <v>715</v>
      </c>
      <c r="C44" s="2">
        <f>[1]II!C42</f>
        <v>550</v>
      </c>
      <c r="D44" s="2">
        <f t="shared" si="11"/>
        <v>467.5</v>
      </c>
    </row>
    <row r="45" spans="1:4" ht="15" customHeight="1" x14ac:dyDescent="0.25">
      <c r="A45" s="1" t="s">
        <v>921</v>
      </c>
      <c r="B45" s="2">
        <f t="shared" si="10"/>
        <v>267.40999999999997</v>
      </c>
      <c r="C45" s="2">
        <f>[1]II!C43</f>
        <v>205.7</v>
      </c>
      <c r="D45" s="2">
        <f t="shared" si="11"/>
        <v>174.845</v>
      </c>
    </row>
    <row r="46" spans="1:4" ht="15" customHeight="1" x14ac:dyDescent="0.25">
      <c r="A46" s="1" t="s">
        <v>922</v>
      </c>
      <c r="B46" s="2">
        <f t="shared" si="10"/>
        <v>736.45</v>
      </c>
      <c r="C46" s="2">
        <f>[1]II!C44</f>
        <v>566.5</v>
      </c>
      <c r="D46" s="2">
        <f t="shared" si="11"/>
        <v>481.52499999999998</v>
      </c>
    </row>
    <row r="47" spans="1:4" x14ac:dyDescent="0.25">
      <c r="A47" s="1" t="s">
        <v>923</v>
      </c>
      <c r="B47" s="2">
        <f t="shared" si="10"/>
        <v>1470.8590000000002</v>
      </c>
      <c r="C47" s="2">
        <f>[1]II!C45</f>
        <v>1131.43</v>
      </c>
      <c r="D47" s="2">
        <f t="shared" si="11"/>
        <v>961.71550000000002</v>
      </c>
    </row>
    <row r="48" spans="1:4" x14ac:dyDescent="0.25">
      <c r="A48" s="1" t="s">
        <v>924</v>
      </c>
      <c r="B48" s="2">
        <f t="shared" si="10"/>
        <v>326.85900000000004</v>
      </c>
      <c r="C48" s="2">
        <f>[1]II!C46</f>
        <v>251.43</v>
      </c>
      <c r="D48" s="2">
        <f t="shared" si="11"/>
        <v>213.71549999999999</v>
      </c>
    </row>
    <row r="49" spans="1:4" x14ac:dyDescent="0.25">
      <c r="A49" s="1" t="s">
        <v>925</v>
      </c>
      <c r="B49" s="2">
        <f t="shared" si="10"/>
        <v>267.40999999999997</v>
      </c>
      <c r="C49" s="2">
        <f>[1]II!C47</f>
        <v>205.7</v>
      </c>
      <c r="D49" s="2">
        <f t="shared" si="11"/>
        <v>174.845</v>
      </c>
    </row>
    <row r="50" spans="1:4" x14ac:dyDescent="0.25">
      <c r="A50" s="1" t="s">
        <v>926</v>
      </c>
      <c r="B50" s="2">
        <f t="shared" si="10"/>
        <v>411.84000000000003</v>
      </c>
      <c r="C50" s="2">
        <f>[1]II!C48</f>
        <v>316.8</v>
      </c>
      <c r="D50" s="2">
        <f t="shared" si="11"/>
        <v>269.28000000000003</v>
      </c>
    </row>
    <row r="51" spans="1:4" x14ac:dyDescent="0.25">
      <c r="A51" s="1" t="s">
        <v>927</v>
      </c>
      <c r="B51" s="2">
        <f t="shared" si="10"/>
        <v>306.43600000000004</v>
      </c>
      <c r="C51" s="2">
        <f>[1]II!C49</f>
        <v>235.72</v>
      </c>
      <c r="D51" s="2">
        <f t="shared" si="11"/>
        <v>200.36199999999999</v>
      </c>
    </row>
    <row r="52" spans="1:4" x14ac:dyDescent="0.25">
      <c r="A52" s="1" t="s">
        <v>928</v>
      </c>
      <c r="B52" s="2">
        <f t="shared" si="10"/>
        <v>247.91</v>
      </c>
      <c r="C52" s="2">
        <f>[1]II!C50</f>
        <v>190.7</v>
      </c>
      <c r="D52" s="2">
        <f t="shared" si="11"/>
        <v>162.095</v>
      </c>
    </row>
    <row r="53" spans="1:4" x14ac:dyDescent="0.25">
      <c r="A53" s="1" t="s">
        <v>929</v>
      </c>
      <c r="B53" s="2">
        <f t="shared" si="10"/>
        <v>345.25400000000002</v>
      </c>
      <c r="C53" s="2">
        <f>[1]II!C51</f>
        <v>265.58</v>
      </c>
      <c r="D53" s="2">
        <f t="shared" si="11"/>
        <v>225.74299999999997</v>
      </c>
    </row>
    <row r="54" spans="1:4" x14ac:dyDescent="0.25">
      <c r="A54" s="1" t="s">
        <v>930</v>
      </c>
      <c r="B54" s="2">
        <f t="shared" ref="B54:B55" si="12">C54*1.3</f>
        <v>243.1</v>
      </c>
      <c r="C54" s="2">
        <f>[1]II!C52</f>
        <v>187</v>
      </c>
      <c r="D54" s="2">
        <f t="shared" ref="D54:D55" si="13">C54*0.85</f>
        <v>158.94999999999999</v>
      </c>
    </row>
    <row r="55" spans="1:4" x14ac:dyDescent="0.25">
      <c r="A55" s="1" t="s">
        <v>931</v>
      </c>
      <c r="B55" s="2">
        <f t="shared" si="12"/>
        <v>243.1</v>
      </c>
      <c r="C55" s="2">
        <f>[1]II!C53</f>
        <v>187</v>
      </c>
      <c r="D55" s="2">
        <f t="shared" si="13"/>
        <v>158.94999999999999</v>
      </c>
    </row>
    <row r="56" spans="1:4" x14ac:dyDescent="0.25">
      <c r="A56" s="1" t="s">
        <v>932</v>
      </c>
      <c r="B56" s="2">
        <f t="shared" si="10"/>
        <v>228.8</v>
      </c>
      <c r="C56" s="2">
        <f>[1]II!C54</f>
        <v>176</v>
      </c>
      <c r="D56" s="2">
        <f t="shared" si="11"/>
        <v>149.6</v>
      </c>
    </row>
    <row r="57" spans="1:4" x14ac:dyDescent="0.25">
      <c r="A57" s="1" t="s">
        <v>933</v>
      </c>
      <c r="B57" s="2">
        <f t="shared" si="10"/>
        <v>228.8</v>
      </c>
      <c r="C57" s="2">
        <f>[1]II!C55</f>
        <v>176</v>
      </c>
      <c r="D57" s="2">
        <f t="shared" si="11"/>
        <v>149.6</v>
      </c>
    </row>
    <row r="58" spans="1:4" x14ac:dyDescent="0.25">
      <c r="A58" s="1" t="s">
        <v>934</v>
      </c>
      <c r="B58" s="2">
        <f t="shared" si="10"/>
        <v>406.53600000000006</v>
      </c>
      <c r="C58" s="2">
        <f>[1]II!C56</f>
        <v>312.72000000000003</v>
      </c>
      <c r="D58" s="2">
        <f t="shared" si="11"/>
        <v>265.81200000000001</v>
      </c>
    </row>
    <row r="59" spans="1:4" x14ac:dyDescent="0.25">
      <c r="A59" s="1" t="s">
        <v>935</v>
      </c>
      <c r="B59" s="2">
        <f t="shared" si="10"/>
        <v>607.75</v>
      </c>
      <c r="C59" s="2">
        <f>[1]II!C57</f>
        <v>467.5</v>
      </c>
      <c r="D59" s="2">
        <f t="shared" si="11"/>
        <v>397.375</v>
      </c>
    </row>
    <row r="60" spans="1:4" x14ac:dyDescent="0.25">
      <c r="A60" s="1" t="s">
        <v>936</v>
      </c>
      <c r="B60" s="2">
        <f t="shared" ref="B60:B61" si="14">C60*1.3</f>
        <v>243.1</v>
      </c>
      <c r="C60" s="2">
        <f>[1]II!C58</f>
        <v>187</v>
      </c>
      <c r="D60" s="2">
        <f t="shared" ref="D60:D61" si="15">C60*0.85</f>
        <v>158.94999999999999</v>
      </c>
    </row>
    <row r="61" spans="1:4" x14ac:dyDescent="0.25">
      <c r="A61" s="1" t="s">
        <v>937</v>
      </c>
      <c r="B61" s="2">
        <f t="shared" si="14"/>
        <v>243.1</v>
      </c>
      <c r="C61" s="2">
        <f>[1]II!C59</f>
        <v>187</v>
      </c>
      <c r="D61" s="2">
        <f t="shared" si="15"/>
        <v>158.94999999999999</v>
      </c>
    </row>
    <row r="62" spans="1:4" ht="15" customHeight="1" x14ac:dyDescent="0.25">
      <c r="A62" s="1" t="s">
        <v>938</v>
      </c>
      <c r="B62" s="2">
        <f t="shared" si="10"/>
        <v>228.8</v>
      </c>
      <c r="C62" s="2">
        <f>[1]II!C60</f>
        <v>176</v>
      </c>
      <c r="D62" s="2">
        <f t="shared" si="11"/>
        <v>149.6</v>
      </c>
    </row>
    <row r="63" spans="1:4" ht="15" customHeight="1" x14ac:dyDescent="0.25">
      <c r="A63" s="1" t="s">
        <v>939</v>
      </c>
      <c r="B63" s="2">
        <f t="shared" si="10"/>
        <v>228.8</v>
      </c>
      <c r="C63" s="2">
        <f>[1]II!C61</f>
        <v>176</v>
      </c>
      <c r="D63" s="2">
        <f t="shared" si="11"/>
        <v>149.6</v>
      </c>
    </row>
    <row r="64" spans="1:4" ht="15" customHeight="1" x14ac:dyDescent="0.25">
      <c r="A64" s="1" t="s">
        <v>940</v>
      </c>
      <c r="B64" s="2">
        <f t="shared" si="10"/>
        <v>306.43600000000004</v>
      </c>
      <c r="C64" s="2">
        <f>[1]II!C62</f>
        <v>235.72</v>
      </c>
      <c r="D64" s="2">
        <f t="shared" si="11"/>
        <v>200.36199999999999</v>
      </c>
    </row>
    <row r="65" spans="1:4" ht="15" customHeight="1" x14ac:dyDescent="0.25">
      <c r="A65" s="1" t="s">
        <v>941</v>
      </c>
      <c r="B65" s="2">
        <f t="shared" ref="B65:B92" si="16">C65*1.3</f>
        <v>643.5</v>
      </c>
      <c r="C65" s="2">
        <f>[1]II!C63</f>
        <v>495</v>
      </c>
      <c r="D65" s="2">
        <f t="shared" ref="D65:D92" si="17">C65*0.85</f>
        <v>420.75</v>
      </c>
    </row>
    <row r="66" spans="1:4" ht="15" customHeight="1" x14ac:dyDescent="0.25">
      <c r="A66" s="1" t="s">
        <v>942</v>
      </c>
      <c r="B66" s="2">
        <f t="shared" si="16"/>
        <v>643.5</v>
      </c>
      <c r="C66" s="2">
        <f>[1]II!C64</f>
        <v>495</v>
      </c>
      <c r="D66" s="2">
        <f t="shared" si="17"/>
        <v>420.75</v>
      </c>
    </row>
    <row r="67" spans="1:4" ht="15" customHeight="1" x14ac:dyDescent="0.25">
      <c r="A67" s="1" t="s">
        <v>943</v>
      </c>
      <c r="B67" s="2">
        <f t="shared" si="16"/>
        <v>536.25</v>
      </c>
      <c r="C67" s="2">
        <f>[1]II!C65</f>
        <v>412.5</v>
      </c>
      <c r="D67" s="2">
        <f t="shared" si="17"/>
        <v>350.625</v>
      </c>
    </row>
    <row r="68" spans="1:4" ht="15" customHeight="1" x14ac:dyDescent="0.25">
      <c r="A68" s="1" t="s">
        <v>944</v>
      </c>
      <c r="B68" s="2">
        <f t="shared" si="16"/>
        <v>537.27700000000004</v>
      </c>
      <c r="C68" s="2">
        <f>[1]II!C66</f>
        <v>413.29</v>
      </c>
      <c r="D68" s="2">
        <f t="shared" si="17"/>
        <v>351.29649999999998</v>
      </c>
    </row>
    <row r="69" spans="1:4" ht="15" customHeight="1" x14ac:dyDescent="0.25">
      <c r="A69" s="1" t="s">
        <v>945</v>
      </c>
      <c r="B69" s="2">
        <f t="shared" si="16"/>
        <v>1105.143</v>
      </c>
      <c r="C69" s="2">
        <f>[1]II!C67</f>
        <v>850.11</v>
      </c>
      <c r="D69" s="2">
        <f t="shared" si="17"/>
        <v>722.59349999999995</v>
      </c>
    </row>
    <row r="70" spans="1:4" ht="15" customHeight="1" x14ac:dyDescent="0.25">
      <c r="A70" s="1" t="s">
        <v>946</v>
      </c>
      <c r="B70" s="2">
        <f t="shared" si="16"/>
        <v>802.85400000000004</v>
      </c>
      <c r="C70" s="2">
        <f>[1]II!C68</f>
        <v>617.58000000000004</v>
      </c>
      <c r="D70" s="2">
        <f t="shared" si="17"/>
        <v>524.94299999999998</v>
      </c>
    </row>
    <row r="71" spans="1:4" ht="15" customHeight="1" x14ac:dyDescent="0.25">
      <c r="A71" s="1" t="s">
        <v>947</v>
      </c>
      <c r="B71" s="2">
        <f t="shared" si="16"/>
        <v>721.13600000000008</v>
      </c>
      <c r="C71" s="2">
        <f>[1]II!C69</f>
        <v>554.72</v>
      </c>
      <c r="D71" s="2">
        <f t="shared" si="17"/>
        <v>471.512</v>
      </c>
    </row>
    <row r="72" spans="1:4" ht="15" customHeight="1" x14ac:dyDescent="0.25">
      <c r="A72" s="1" t="s">
        <v>948</v>
      </c>
      <c r="B72" s="2">
        <f t="shared" si="16"/>
        <v>990.79499999999996</v>
      </c>
      <c r="C72" s="2">
        <f>[1]II!C70</f>
        <v>762.15</v>
      </c>
      <c r="D72" s="2">
        <f t="shared" si="17"/>
        <v>647.82749999999999</v>
      </c>
    </row>
    <row r="73" spans="1:4" ht="15" customHeight="1" x14ac:dyDescent="0.25">
      <c r="A73" s="1" t="s">
        <v>949</v>
      </c>
      <c r="B73" s="2">
        <f t="shared" si="16"/>
        <v>735.43600000000004</v>
      </c>
      <c r="C73" s="2">
        <f>[1]II!C71</f>
        <v>565.72</v>
      </c>
      <c r="D73" s="2">
        <f t="shared" si="17"/>
        <v>480.86200000000002</v>
      </c>
    </row>
    <row r="74" spans="1:4" ht="15" customHeight="1" x14ac:dyDescent="0.25">
      <c r="A74" s="1" t="s">
        <v>950</v>
      </c>
      <c r="B74" s="2">
        <f t="shared" si="16"/>
        <v>1001</v>
      </c>
      <c r="C74" s="2">
        <f>[1]II!C72</f>
        <v>770</v>
      </c>
      <c r="D74" s="2">
        <f t="shared" si="17"/>
        <v>654.5</v>
      </c>
    </row>
    <row r="75" spans="1:4" ht="15" customHeight="1" x14ac:dyDescent="0.25">
      <c r="A75" s="1" t="s">
        <v>882</v>
      </c>
      <c r="B75" s="2">
        <f t="shared" ref="B75" si="18">C75*1.3</f>
        <v>1456.6890000000001</v>
      </c>
      <c r="C75" s="2">
        <f>[1]II!C73</f>
        <v>1120.53</v>
      </c>
      <c r="D75" s="2">
        <f t="shared" ref="D75" si="19">C75*0.85</f>
        <v>952.45049999999992</v>
      </c>
    </row>
    <row r="76" spans="1:4" ht="15" customHeight="1" x14ac:dyDescent="0.25">
      <c r="A76" s="1" t="s">
        <v>951</v>
      </c>
      <c r="B76" s="2">
        <f t="shared" si="16"/>
        <v>800.80000000000007</v>
      </c>
      <c r="C76" s="2">
        <f>[1]II!C74</f>
        <v>616</v>
      </c>
      <c r="D76" s="2">
        <f t="shared" si="17"/>
        <v>523.6</v>
      </c>
    </row>
    <row r="77" spans="1:4" ht="15" customHeight="1" x14ac:dyDescent="0.25">
      <c r="A77" s="1" t="s">
        <v>952</v>
      </c>
      <c r="B77" s="2">
        <f t="shared" si="16"/>
        <v>929.5</v>
      </c>
      <c r="C77" s="2">
        <f>[1]II!C75</f>
        <v>715</v>
      </c>
      <c r="D77" s="2">
        <f t="shared" si="17"/>
        <v>607.75</v>
      </c>
    </row>
    <row r="78" spans="1:4" ht="15" customHeight="1" x14ac:dyDescent="0.25">
      <c r="A78" s="1" t="s">
        <v>953</v>
      </c>
      <c r="B78" s="2">
        <f t="shared" si="16"/>
        <v>833.495</v>
      </c>
      <c r="C78" s="2">
        <f>[1]II!C76</f>
        <v>641.15</v>
      </c>
      <c r="D78" s="2">
        <f t="shared" si="17"/>
        <v>544.97749999999996</v>
      </c>
    </row>
    <row r="79" spans="1:4" ht="15" customHeight="1" x14ac:dyDescent="0.25">
      <c r="A79" s="1" t="s">
        <v>954</v>
      </c>
      <c r="B79" s="2">
        <f t="shared" si="16"/>
        <v>672.1</v>
      </c>
      <c r="C79" s="2">
        <f>[1]II!C77</f>
        <v>517</v>
      </c>
      <c r="D79" s="2">
        <f t="shared" si="17"/>
        <v>439.45</v>
      </c>
    </row>
    <row r="80" spans="1:4" ht="15" customHeight="1" x14ac:dyDescent="0.25">
      <c r="A80" s="1" t="s">
        <v>955</v>
      </c>
      <c r="B80" s="2">
        <f t="shared" si="16"/>
        <v>1307.4360000000001</v>
      </c>
      <c r="C80" s="2">
        <f>[1]II!C78</f>
        <v>1005.72</v>
      </c>
      <c r="D80" s="2">
        <f t="shared" si="17"/>
        <v>854.86199999999997</v>
      </c>
    </row>
    <row r="81" spans="1:4" ht="15" customHeight="1" x14ac:dyDescent="0.25">
      <c r="A81" s="1" t="s">
        <v>956</v>
      </c>
      <c r="B81" s="2">
        <f t="shared" si="16"/>
        <v>733.39499999999998</v>
      </c>
      <c r="C81" s="2">
        <f>[1]II!C79</f>
        <v>564.15</v>
      </c>
      <c r="D81" s="2">
        <f t="shared" si="17"/>
        <v>479.52749999999997</v>
      </c>
    </row>
    <row r="82" spans="1:4" ht="15" customHeight="1" x14ac:dyDescent="0.25">
      <c r="A82" s="1" t="s">
        <v>957</v>
      </c>
      <c r="B82" s="2">
        <f t="shared" si="16"/>
        <v>1041.8589999999999</v>
      </c>
      <c r="C82" s="2">
        <f>[1]II!C80</f>
        <v>801.43</v>
      </c>
      <c r="D82" s="2">
        <f t="shared" si="17"/>
        <v>681.21549999999991</v>
      </c>
    </row>
    <row r="83" spans="1:4" ht="15" customHeight="1" x14ac:dyDescent="0.25">
      <c r="A83" s="1" t="s">
        <v>958</v>
      </c>
      <c r="B83" s="2">
        <f t="shared" si="16"/>
        <v>1134.549</v>
      </c>
      <c r="C83" s="2">
        <f>[1]II!C81</f>
        <v>872.73</v>
      </c>
      <c r="D83" s="2">
        <f t="shared" si="17"/>
        <v>741.82050000000004</v>
      </c>
    </row>
    <row r="84" spans="1:4" ht="15" customHeight="1" x14ac:dyDescent="0.25">
      <c r="A84" s="1" t="s">
        <v>959</v>
      </c>
      <c r="B84" s="2">
        <f t="shared" si="16"/>
        <v>735.43600000000004</v>
      </c>
      <c r="C84" s="2">
        <f>[1]II!C82</f>
        <v>565.72</v>
      </c>
      <c r="D84" s="2">
        <f t="shared" si="17"/>
        <v>480.86200000000002</v>
      </c>
    </row>
    <row r="85" spans="1:4" ht="15" customHeight="1" x14ac:dyDescent="0.25">
      <c r="A85" s="1" t="s">
        <v>960</v>
      </c>
      <c r="B85" s="2">
        <f t="shared" si="16"/>
        <v>990.79499999999996</v>
      </c>
      <c r="C85" s="2">
        <f>[1]II!C83</f>
        <v>762.15</v>
      </c>
      <c r="D85" s="2">
        <f t="shared" si="17"/>
        <v>647.82749999999999</v>
      </c>
    </row>
    <row r="86" spans="1:4" ht="15" customHeight="1" x14ac:dyDescent="0.25">
      <c r="A86" s="1" t="s">
        <v>961</v>
      </c>
      <c r="B86" s="2">
        <f t="shared" si="16"/>
        <v>664.95</v>
      </c>
      <c r="C86" s="2">
        <f>[1]II!C84</f>
        <v>511.5</v>
      </c>
      <c r="D86" s="2">
        <f t="shared" si="17"/>
        <v>434.77499999999998</v>
      </c>
    </row>
    <row r="87" spans="1:4" ht="15" customHeight="1" x14ac:dyDescent="0.25">
      <c r="A87" s="1" t="s">
        <v>962</v>
      </c>
      <c r="B87" s="2">
        <f t="shared" si="16"/>
        <v>505.70000000000005</v>
      </c>
      <c r="C87" s="2">
        <f>[1]II!C85</f>
        <v>389</v>
      </c>
      <c r="D87" s="2">
        <f t="shared" si="17"/>
        <v>330.65</v>
      </c>
    </row>
    <row r="88" spans="1:4" ht="15" customHeight="1" x14ac:dyDescent="0.25">
      <c r="A88" s="1" t="s">
        <v>963</v>
      </c>
      <c r="B88" s="2">
        <f t="shared" si="16"/>
        <v>943.80000000000007</v>
      </c>
      <c r="C88" s="2">
        <f>[1]II!C86</f>
        <v>726</v>
      </c>
      <c r="D88" s="2">
        <f t="shared" si="17"/>
        <v>617.1</v>
      </c>
    </row>
    <row r="89" spans="1:4" ht="15" customHeight="1" x14ac:dyDescent="0.25">
      <c r="A89" s="1" t="s">
        <v>964</v>
      </c>
      <c r="B89" s="2">
        <f t="shared" si="16"/>
        <v>929.5</v>
      </c>
      <c r="C89" s="2">
        <f>[1]II!C87</f>
        <v>715</v>
      </c>
      <c r="D89" s="2">
        <f t="shared" si="17"/>
        <v>607.75</v>
      </c>
    </row>
    <row r="90" spans="1:4" ht="15" customHeight="1" x14ac:dyDescent="0.25">
      <c r="A90" s="1" t="s">
        <v>883</v>
      </c>
      <c r="B90" s="2">
        <f t="shared" ref="B90" si="20">C90*1.3</f>
        <v>1064.518</v>
      </c>
      <c r="C90" s="2">
        <f>[1]II!C88</f>
        <v>818.86</v>
      </c>
      <c r="D90" s="2">
        <f t="shared" ref="D90" si="21">C90*0.85</f>
        <v>696.03099999999995</v>
      </c>
    </row>
    <row r="91" spans="1:4" ht="15" customHeight="1" x14ac:dyDescent="0.25">
      <c r="A91" s="1" t="s">
        <v>965</v>
      </c>
      <c r="B91" s="2">
        <f t="shared" si="16"/>
        <v>1031.654</v>
      </c>
      <c r="C91" s="2">
        <f>[1]II!C89</f>
        <v>793.58</v>
      </c>
      <c r="D91" s="2">
        <f t="shared" si="17"/>
        <v>674.54300000000001</v>
      </c>
    </row>
    <row r="92" spans="1:4" ht="15" customHeight="1" x14ac:dyDescent="0.25">
      <c r="A92" s="1" t="s">
        <v>966</v>
      </c>
      <c r="B92" s="2">
        <f t="shared" si="16"/>
        <v>693.55000000000007</v>
      </c>
      <c r="C92" s="2">
        <f>[1]II!C90</f>
        <v>533.5</v>
      </c>
      <c r="D92" s="2">
        <f t="shared" si="17"/>
        <v>453.47499999999997</v>
      </c>
    </row>
    <row r="93" spans="1:4" ht="15" customHeight="1" x14ac:dyDescent="0.25">
      <c r="A93" s="1" t="s">
        <v>967</v>
      </c>
      <c r="B93" s="2">
        <f t="shared" ref="B93:B104" si="22">C93*1.3</f>
        <v>505.70000000000005</v>
      </c>
      <c r="C93" s="2">
        <f>[1]II!C91</f>
        <v>389</v>
      </c>
      <c r="D93" s="2">
        <f t="shared" ref="D93:D104" si="23">C93*0.85</f>
        <v>330.65</v>
      </c>
    </row>
    <row r="94" spans="1:4" ht="15" customHeight="1" x14ac:dyDescent="0.25">
      <c r="A94" s="1" t="s">
        <v>968</v>
      </c>
      <c r="B94" s="2">
        <f t="shared" si="22"/>
        <v>829.4</v>
      </c>
      <c r="C94" s="2">
        <f>[1]II!C92</f>
        <v>638</v>
      </c>
      <c r="D94" s="2">
        <f t="shared" si="23"/>
        <v>542.29999999999995</v>
      </c>
    </row>
    <row r="95" spans="1:4" ht="15" customHeight="1" x14ac:dyDescent="0.25">
      <c r="A95" s="1" t="s">
        <v>969</v>
      </c>
      <c r="B95" s="2">
        <f t="shared" si="22"/>
        <v>1532.154</v>
      </c>
      <c r="C95" s="2">
        <f>[1]II!C93</f>
        <v>1178.58</v>
      </c>
      <c r="D95" s="2">
        <f t="shared" si="23"/>
        <v>1001.7929999999999</v>
      </c>
    </row>
    <row r="96" spans="1:4" ht="15" customHeight="1" x14ac:dyDescent="0.25">
      <c r="A96" s="1" t="s">
        <v>970</v>
      </c>
      <c r="B96" s="2">
        <f t="shared" si="22"/>
        <v>686.4</v>
      </c>
      <c r="C96" s="2">
        <f>[1]II!C94</f>
        <v>528</v>
      </c>
      <c r="D96" s="2">
        <f t="shared" si="23"/>
        <v>448.8</v>
      </c>
    </row>
    <row r="97" spans="1:4" ht="15" customHeight="1" x14ac:dyDescent="0.25">
      <c r="A97" s="1" t="s">
        <v>971</v>
      </c>
      <c r="B97" s="2">
        <f t="shared" si="22"/>
        <v>460.2</v>
      </c>
      <c r="C97" s="2">
        <f>[1]II!C95</f>
        <v>354</v>
      </c>
      <c r="D97" s="2">
        <f t="shared" si="23"/>
        <v>300.89999999999998</v>
      </c>
    </row>
    <row r="98" spans="1:4" ht="15" customHeight="1" x14ac:dyDescent="0.25">
      <c r="A98" s="1" t="s">
        <v>972</v>
      </c>
      <c r="B98" s="2">
        <f t="shared" si="22"/>
        <v>1036.8670000000002</v>
      </c>
      <c r="C98" s="2">
        <f>[1]II!C96</f>
        <v>797.59</v>
      </c>
      <c r="D98" s="2">
        <f t="shared" si="23"/>
        <v>677.95150000000001</v>
      </c>
    </row>
    <row r="99" spans="1:4" ht="15" customHeight="1" x14ac:dyDescent="0.25">
      <c r="A99" s="1" t="s">
        <v>973</v>
      </c>
      <c r="B99" s="2">
        <f t="shared" si="22"/>
        <v>882.42700000000002</v>
      </c>
      <c r="C99" s="2">
        <f>[1]II!C97</f>
        <v>678.79</v>
      </c>
      <c r="D99" s="2">
        <f t="shared" si="23"/>
        <v>576.97149999999999</v>
      </c>
    </row>
    <row r="100" spans="1:4" ht="15" customHeight="1" x14ac:dyDescent="0.25">
      <c r="A100" s="1" t="s">
        <v>974</v>
      </c>
      <c r="B100" s="2">
        <f t="shared" si="22"/>
        <v>966.27699999999993</v>
      </c>
      <c r="C100" s="2">
        <f>[1]II!C98</f>
        <v>743.29</v>
      </c>
      <c r="D100" s="2">
        <f t="shared" si="23"/>
        <v>631.79649999999992</v>
      </c>
    </row>
    <row r="101" spans="1:4" ht="15" customHeight="1" x14ac:dyDescent="0.25">
      <c r="A101" s="1" t="s">
        <v>975</v>
      </c>
      <c r="B101" s="2">
        <f t="shared" si="22"/>
        <v>765.05000000000007</v>
      </c>
      <c r="C101" s="2">
        <f>[1]II!C99</f>
        <v>588.5</v>
      </c>
      <c r="D101" s="2">
        <f t="shared" si="23"/>
        <v>500.22499999999997</v>
      </c>
    </row>
    <row r="102" spans="1:4" ht="15" customHeight="1" x14ac:dyDescent="0.25">
      <c r="A102" s="1" t="s">
        <v>976</v>
      </c>
      <c r="B102" s="2">
        <f t="shared" si="22"/>
        <v>808.97699999999998</v>
      </c>
      <c r="C102" s="2">
        <f>[1]II!C100</f>
        <v>622.29</v>
      </c>
      <c r="D102" s="2">
        <f t="shared" si="23"/>
        <v>528.9464999999999</v>
      </c>
    </row>
    <row r="103" spans="1:4" ht="15" customHeight="1" x14ac:dyDescent="0.25">
      <c r="A103" s="1" t="s">
        <v>884</v>
      </c>
      <c r="B103" s="2">
        <f t="shared" ref="B103" si="24">C103*1.3</f>
        <v>841.65899999999999</v>
      </c>
      <c r="C103" s="2">
        <f>[1]II!C101</f>
        <v>647.42999999999995</v>
      </c>
      <c r="D103" s="2">
        <f t="shared" ref="D103" si="25">C103*0.85</f>
        <v>550.31549999999993</v>
      </c>
    </row>
    <row r="104" spans="1:4" ht="15" customHeight="1" x14ac:dyDescent="0.25">
      <c r="A104" s="1" t="s">
        <v>977</v>
      </c>
      <c r="B104" s="2">
        <f t="shared" si="22"/>
        <v>743.6</v>
      </c>
      <c r="C104" s="2">
        <f>[1]II!C102</f>
        <v>572</v>
      </c>
      <c r="D104" s="2">
        <f t="shared" si="23"/>
        <v>486.2</v>
      </c>
    </row>
    <row r="105" spans="1:4" ht="15" customHeight="1" x14ac:dyDescent="0.25"/>
    <row r="106" spans="1:4" ht="15" customHeight="1" x14ac:dyDescent="0.25"/>
  </sheetData>
  <mergeCells count="2">
    <mergeCell ref="A1:D1"/>
    <mergeCell ref="A2:D2"/>
  </mergeCells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75"/>
  <sheetViews>
    <sheetView workbookViewId="0">
      <selection activeCell="D4" sqref="D4"/>
    </sheetView>
  </sheetViews>
  <sheetFormatPr defaultRowHeight="15" x14ac:dyDescent="0.25"/>
  <cols>
    <col min="1" max="1" width="50.7109375" customWidth="1"/>
    <col min="2" max="2" width="13.28515625" customWidth="1"/>
    <col min="3" max="3" width="16.140625" customWidth="1"/>
    <col min="4" max="5" width="12.7109375" customWidth="1"/>
  </cols>
  <sheetData>
    <row r="1" spans="1:4" ht="15.75" x14ac:dyDescent="0.25">
      <c r="A1" s="29" t="s">
        <v>1414</v>
      </c>
      <c r="B1" s="29"/>
      <c r="C1" s="29"/>
      <c r="D1" s="29"/>
    </row>
    <row r="2" spans="1:4" ht="15.75" x14ac:dyDescent="0.25">
      <c r="A2" s="30" t="s">
        <v>1415</v>
      </c>
      <c r="B2" s="30"/>
      <c r="C2" s="30"/>
      <c r="D2" s="30"/>
    </row>
    <row r="3" spans="1:4" x14ac:dyDescent="0.25">
      <c r="A3" s="8" t="s">
        <v>0</v>
      </c>
      <c r="B3" s="3" t="s">
        <v>1417</v>
      </c>
      <c r="C3" s="3" t="s">
        <v>1416</v>
      </c>
      <c r="D3" s="3" t="s">
        <v>1418</v>
      </c>
    </row>
    <row r="4" spans="1:4" x14ac:dyDescent="0.25">
      <c r="A4" s="9" t="s">
        <v>659</v>
      </c>
      <c r="B4" s="2"/>
      <c r="C4" s="2"/>
      <c r="D4" s="2"/>
    </row>
    <row r="5" spans="1:4" x14ac:dyDescent="0.25">
      <c r="A5" s="1" t="s">
        <v>660</v>
      </c>
      <c r="B5" s="2">
        <f t="shared" ref="B5:B69" si="0">C5*1.3</f>
        <v>256.29500000000002</v>
      </c>
      <c r="C5" s="2">
        <f>[1]INTRI!C3</f>
        <v>197.15</v>
      </c>
      <c r="D5" s="2">
        <f>C5*0.95</f>
        <v>187.29249999999999</v>
      </c>
    </row>
    <row r="6" spans="1:4" x14ac:dyDescent="0.25">
      <c r="A6" s="1" t="s">
        <v>661</v>
      </c>
      <c r="B6" s="2">
        <f t="shared" si="0"/>
        <v>220.12900000000002</v>
      </c>
      <c r="C6" s="2">
        <f>[1]INTRI!C4</f>
        <v>169.33</v>
      </c>
      <c r="D6" s="2">
        <f t="shared" ref="D6:D71" si="1">C6*0.95</f>
        <v>160.86350000000002</v>
      </c>
    </row>
    <row r="7" spans="1:4" x14ac:dyDescent="0.25">
      <c r="A7" s="1" t="s">
        <v>662</v>
      </c>
      <c r="B7" s="2">
        <f t="shared" si="0"/>
        <v>226.81100000000001</v>
      </c>
      <c r="C7" s="2">
        <f>[1]INTRI!C5</f>
        <v>174.47</v>
      </c>
      <c r="D7" s="2">
        <f t="shared" si="1"/>
        <v>165.7465</v>
      </c>
    </row>
    <row r="8" spans="1:4" x14ac:dyDescent="0.25">
      <c r="A8" s="1" t="s">
        <v>663</v>
      </c>
      <c r="B8" s="2">
        <f t="shared" si="0"/>
        <v>296.69900000000001</v>
      </c>
      <c r="C8" s="2">
        <f>[1]INTRI!C6</f>
        <v>228.23</v>
      </c>
      <c r="D8" s="2">
        <f t="shared" si="1"/>
        <v>216.81849999999997</v>
      </c>
    </row>
    <row r="9" spans="1:4" x14ac:dyDescent="0.25">
      <c r="A9" s="1" t="s">
        <v>664</v>
      </c>
      <c r="B9" s="2">
        <f t="shared" si="0"/>
        <v>267.05900000000003</v>
      </c>
      <c r="C9" s="2">
        <f>[1]INTRI!C7</f>
        <v>205.43</v>
      </c>
      <c r="D9" s="2">
        <f t="shared" si="1"/>
        <v>195.1585</v>
      </c>
    </row>
    <row r="10" spans="1:4" x14ac:dyDescent="0.25">
      <c r="A10" s="1" t="s">
        <v>665</v>
      </c>
      <c r="B10" s="2">
        <f t="shared" si="0"/>
        <v>263.62700000000001</v>
      </c>
      <c r="C10" s="2">
        <f>[1]INTRI!C8</f>
        <v>202.79</v>
      </c>
      <c r="D10" s="2">
        <f t="shared" si="1"/>
        <v>192.65049999999999</v>
      </c>
    </row>
    <row r="11" spans="1:4" x14ac:dyDescent="0.25">
      <c r="A11" s="1" t="s">
        <v>666</v>
      </c>
      <c r="B11" s="2">
        <f t="shared" si="0"/>
        <v>245.27099999999999</v>
      </c>
      <c r="C11" s="2">
        <f>[1]INTRI!C9</f>
        <v>188.67</v>
      </c>
      <c r="D11" s="2">
        <f t="shared" si="1"/>
        <v>179.23649999999998</v>
      </c>
    </row>
    <row r="12" spans="1:4" x14ac:dyDescent="0.25">
      <c r="A12" s="1" t="s">
        <v>667</v>
      </c>
      <c r="B12" s="2">
        <f t="shared" si="0"/>
        <v>258.85599999999999</v>
      </c>
      <c r="C12" s="2">
        <f>[1]INTRI!C10</f>
        <v>199.12</v>
      </c>
      <c r="D12" s="2">
        <f t="shared" si="1"/>
        <v>189.16399999999999</v>
      </c>
    </row>
    <row r="13" spans="1:4" x14ac:dyDescent="0.25">
      <c r="A13" s="1" t="s">
        <v>668</v>
      </c>
      <c r="B13" s="2">
        <f t="shared" si="0"/>
        <v>257.69900000000001</v>
      </c>
      <c r="C13" s="2">
        <f>[1]INTRI!C11</f>
        <v>198.23</v>
      </c>
      <c r="D13" s="2">
        <f t="shared" si="1"/>
        <v>188.31849999999997</v>
      </c>
    </row>
    <row r="14" spans="1:4" x14ac:dyDescent="0.25">
      <c r="A14" s="1" t="s">
        <v>669</v>
      </c>
      <c r="B14" s="2">
        <f t="shared" si="0"/>
        <v>236.73</v>
      </c>
      <c r="C14" s="2">
        <f>[1]INTRI!C12</f>
        <v>182.1</v>
      </c>
      <c r="D14" s="2">
        <f t="shared" si="1"/>
        <v>172.99499999999998</v>
      </c>
    </row>
    <row r="15" spans="1:4" x14ac:dyDescent="0.25">
      <c r="A15" s="1" t="s">
        <v>670</v>
      </c>
      <c r="B15" s="2">
        <f t="shared" si="0"/>
        <v>262.57400000000001</v>
      </c>
      <c r="C15" s="2">
        <f>[1]INTRI!C13</f>
        <v>201.98</v>
      </c>
      <c r="D15" s="2">
        <f t="shared" si="1"/>
        <v>191.88099999999997</v>
      </c>
    </row>
    <row r="16" spans="1:4" x14ac:dyDescent="0.25">
      <c r="A16" s="1" t="s">
        <v>671</v>
      </c>
      <c r="B16" s="2">
        <f t="shared" si="0"/>
        <v>246.25900000000001</v>
      </c>
      <c r="C16" s="2">
        <f>[1]INTRI!C14</f>
        <v>189.43</v>
      </c>
      <c r="D16" s="2">
        <f t="shared" si="1"/>
        <v>179.95849999999999</v>
      </c>
    </row>
    <row r="17" spans="1:4" x14ac:dyDescent="0.25">
      <c r="A17" s="1" t="s">
        <v>672</v>
      </c>
      <c r="B17" s="2">
        <f t="shared" si="0"/>
        <v>281.15100000000001</v>
      </c>
      <c r="C17" s="2">
        <f>[1]INTRI!C15</f>
        <v>216.27</v>
      </c>
      <c r="D17" s="2">
        <f t="shared" si="1"/>
        <v>205.45650000000001</v>
      </c>
    </row>
    <row r="18" spans="1:4" x14ac:dyDescent="0.25">
      <c r="A18" s="1" t="s">
        <v>673</v>
      </c>
      <c r="B18" s="2">
        <f t="shared" si="0"/>
        <v>275.84699999999998</v>
      </c>
      <c r="C18" s="2">
        <f>[1]INTRI!C16</f>
        <v>212.19</v>
      </c>
      <c r="D18" s="2">
        <f t="shared" si="1"/>
        <v>201.5805</v>
      </c>
    </row>
    <row r="19" spans="1:4" x14ac:dyDescent="0.25">
      <c r="A19" s="1" t="s">
        <v>674</v>
      </c>
      <c r="B19" s="2">
        <f t="shared" si="0"/>
        <v>303.15999999999997</v>
      </c>
      <c r="C19" s="2">
        <f>[1]INTRI!C17</f>
        <v>233.2</v>
      </c>
      <c r="D19" s="2">
        <f t="shared" si="1"/>
        <v>221.54</v>
      </c>
    </row>
    <row r="20" spans="1:4" x14ac:dyDescent="0.25">
      <c r="A20" s="1" t="s">
        <v>675</v>
      </c>
      <c r="B20" s="2">
        <f t="shared" si="0"/>
        <v>259.363</v>
      </c>
      <c r="C20" s="2">
        <f>[1]INTRI!C18</f>
        <v>199.51</v>
      </c>
      <c r="D20" s="2">
        <f t="shared" si="1"/>
        <v>189.53449999999998</v>
      </c>
    </row>
    <row r="21" spans="1:4" x14ac:dyDescent="0.25">
      <c r="A21" s="1" t="s">
        <v>676</v>
      </c>
      <c r="B21" s="2">
        <f t="shared" si="0"/>
        <v>279.09699999999998</v>
      </c>
      <c r="C21" s="2">
        <f>[1]INTRI!C19</f>
        <v>214.69</v>
      </c>
      <c r="D21" s="2">
        <f t="shared" si="1"/>
        <v>203.9555</v>
      </c>
    </row>
    <row r="22" spans="1:4" x14ac:dyDescent="0.25">
      <c r="A22" s="1" t="s">
        <v>677</v>
      </c>
      <c r="B22" s="2">
        <f t="shared" si="0"/>
        <v>279.34399999999999</v>
      </c>
      <c r="C22" s="2">
        <f>[1]INTRI!C20</f>
        <v>214.88</v>
      </c>
      <c r="D22" s="2">
        <f t="shared" si="1"/>
        <v>204.136</v>
      </c>
    </row>
    <row r="23" spans="1:4" x14ac:dyDescent="0.25">
      <c r="A23" s="1" t="s">
        <v>678</v>
      </c>
      <c r="B23" s="2">
        <f t="shared" si="0"/>
        <v>284.47900000000004</v>
      </c>
      <c r="C23" s="2">
        <f>[1]INTRI!C21</f>
        <v>218.83</v>
      </c>
      <c r="D23" s="2">
        <f t="shared" si="1"/>
        <v>207.88849999999999</v>
      </c>
    </row>
    <row r="24" spans="1:4" x14ac:dyDescent="0.25">
      <c r="A24" s="1" t="s">
        <v>679</v>
      </c>
      <c r="B24" s="2">
        <f t="shared" si="0"/>
        <v>199.06899999999999</v>
      </c>
      <c r="C24" s="2">
        <f>[1]INTRI!C22</f>
        <v>153.13</v>
      </c>
      <c r="D24" s="2">
        <f t="shared" si="1"/>
        <v>145.4735</v>
      </c>
    </row>
    <row r="25" spans="1:4" x14ac:dyDescent="0.25">
      <c r="A25" s="1" t="s">
        <v>680</v>
      </c>
      <c r="B25" s="2">
        <f t="shared" si="0"/>
        <v>233.80500000000001</v>
      </c>
      <c r="C25" s="2">
        <f>[1]INTRI!C23</f>
        <v>179.85</v>
      </c>
      <c r="D25" s="2">
        <f t="shared" si="1"/>
        <v>170.85749999999999</v>
      </c>
    </row>
    <row r="26" spans="1:4" x14ac:dyDescent="0.25">
      <c r="A26" s="1" t="s">
        <v>681</v>
      </c>
      <c r="B26" s="2">
        <f t="shared" si="0"/>
        <v>143</v>
      </c>
      <c r="C26" s="2">
        <f>[1]INTRI!C24</f>
        <v>110</v>
      </c>
      <c r="D26" s="2">
        <f t="shared" si="1"/>
        <v>104.5</v>
      </c>
    </row>
    <row r="27" spans="1:4" x14ac:dyDescent="0.25">
      <c r="A27" s="1" t="s">
        <v>682</v>
      </c>
      <c r="B27" s="2">
        <f t="shared" si="0"/>
        <v>265.18700000000001</v>
      </c>
      <c r="C27" s="2">
        <f>[1]INTRI!C25</f>
        <v>203.99</v>
      </c>
      <c r="D27" s="2">
        <f t="shared" si="1"/>
        <v>193.79050000000001</v>
      </c>
    </row>
    <row r="28" spans="1:4" x14ac:dyDescent="0.25">
      <c r="A28" s="1" t="s">
        <v>683</v>
      </c>
      <c r="B28" s="2">
        <f t="shared" si="0"/>
        <v>153.4</v>
      </c>
      <c r="C28" s="2">
        <f>[1]INTRI!C26</f>
        <v>118</v>
      </c>
      <c r="D28" s="2">
        <f t="shared" si="1"/>
        <v>112.1</v>
      </c>
    </row>
    <row r="29" spans="1:4" x14ac:dyDescent="0.25">
      <c r="A29" s="1" t="s">
        <v>684</v>
      </c>
      <c r="B29" s="2">
        <f t="shared" si="0"/>
        <v>218.58199999999999</v>
      </c>
      <c r="C29" s="2">
        <f>[1]INTRI!C27</f>
        <v>168.14</v>
      </c>
      <c r="D29" s="2">
        <f t="shared" si="1"/>
        <v>159.73299999999998</v>
      </c>
    </row>
    <row r="30" spans="1:4" x14ac:dyDescent="0.25">
      <c r="A30" s="1" t="s">
        <v>685</v>
      </c>
      <c r="B30" s="2">
        <f t="shared" si="0"/>
        <v>153.4</v>
      </c>
      <c r="C30" s="2">
        <f>[1]INTRI!C28</f>
        <v>118</v>
      </c>
      <c r="D30" s="2">
        <f t="shared" si="1"/>
        <v>112.1</v>
      </c>
    </row>
    <row r="31" spans="1:4" x14ac:dyDescent="0.25">
      <c r="A31" s="1" t="s">
        <v>686</v>
      </c>
      <c r="B31" s="2">
        <f t="shared" si="0"/>
        <v>250.185</v>
      </c>
      <c r="C31" s="2">
        <f>[1]INTRI!C29</f>
        <v>192.45</v>
      </c>
      <c r="D31" s="2">
        <f t="shared" si="1"/>
        <v>182.82749999999999</v>
      </c>
    </row>
    <row r="32" spans="1:4" x14ac:dyDescent="0.25">
      <c r="A32" s="1" t="s">
        <v>687</v>
      </c>
      <c r="B32" s="2">
        <f t="shared" si="0"/>
        <v>227.52600000000001</v>
      </c>
      <c r="C32" s="2">
        <f>[1]INTRI!C30</f>
        <v>175.02</v>
      </c>
      <c r="D32" s="2">
        <f t="shared" si="1"/>
        <v>166.26900000000001</v>
      </c>
    </row>
    <row r="33" spans="1:4" x14ac:dyDescent="0.25">
      <c r="A33" s="1" t="s">
        <v>688</v>
      </c>
      <c r="B33" s="2">
        <f t="shared" si="0"/>
        <v>278.66800000000001</v>
      </c>
      <c r="C33" s="2">
        <f>[1]INTRI!C31</f>
        <v>214.36</v>
      </c>
      <c r="D33" s="2">
        <f t="shared" si="1"/>
        <v>203.642</v>
      </c>
    </row>
    <row r="34" spans="1:4" x14ac:dyDescent="0.25">
      <c r="A34" s="1" t="s">
        <v>689</v>
      </c>
      <c r="B34" s="2">
        <f t="shared" si="0"/>
        <v>276.43200000000002</v>
      </c>
      <c r="C34" s="2">
        <f>[1]INTRI!C32</f>
        <v>212.64</v>
      </c>
      <c r="D34" s="2">
        <f t="shared" si="1"/>
        <v>202.00799999999998</v>
      </c>
    </row>
    <row r="35" spans="1:4" x14ac:dyDescent="0.25">
      <c r="A35" s="1" t="s">
        <v>690</v>
      </c>
      <c r="B35" s="2">
        <f t="shared" si="0"/>
        <v>298.98700000000002</v>
      </c>
      <c r="C35" s="2">
        <f>[1]INTRI!C33</f>
        <v>229.99</v>
      </c>
      <c r="D35" s="2">
        <f t="shared" si="1"/>
        <v>218.4905</v>
      </c>
    </row>
    <row r="36" spans="1:4" x14ac:dyDescent="0.25">
      <c r="A36" s="1" t="s">
        <v>691</v>
      </c>
      <c r="B36" s="2">
        <f t="shared" si="0"/>
        <v>250.08100000000002</v>
      </c>
      <c r="C36" s="2">
        <f>[1]INTRI!C34</f>
        <v>192.37</v>
      </c>
      <c r="D36" s="2">
        <f t="shared" si="1"/>
        <v>182.75149999999999</v>
      </c>
    </row>
    <row r="37" spans="1:4" x14ac:dyDescent="0.25">
      <c r="A37" s="1" t="s">
        <v>692</v>
      </c>
      <c r="B37" s="2">
        <f t="shared" si="0"/>
        <v>278.34300000000002</v>
      </c>
      <c r="C37" s="2">
        <f>[1]INTRI!C35</f>
        <v>214.11</v>
      </c>
      <c r="D37" s="2">
        <f t="shared" si="1"/>
        <v>203.40450000000001</v>
      </c>
    </row>
    <row r="38" spans="1:4" x14ac:dyDescent="0.25">
      <c r="A38" s="1" t="s">
        <v>693</v>
      </c>
      <c r="B38" s="2">
        <f t="shared" si="0"/>
        <v>341.45800000000003</v>
      </c>
      <c r="C38" s="2">
        <f>[1]INTRI!C36</f>
        <v>262.66000000000003</v>
      </c>
      <c r="D38" s="2">
        <f t="shared" si="1"/>
        <v>249.52700000000002</v>
      </c>
    </row>
    <row r="39" spans="1:4" x14ac:dyDescent="0.25">
      <c r="A39" s="1" t="s">
        <v>694</v>
      </c>
      <c r="B39" s="2">
        <f t="shared" si="0"/>
        <v>324.53199999999998</v>
      </c>
      <c r="C39" s="2">
        <f>[1]INTRI!C37</f>
        <v>249.64</v>
      </c>
      <c r="D39" s="2">
        <f t="shared" si="1"/>
        <v>237.15799999999999</v>
      </c>
    </row>
    <row r="40" spans="1:4" x14ac:dyDescent="0.25">
      <c r="A40" s="1" t="s">
        <v>695</v>
      </c>
      <c r="B40" s="2">
        <f t="shared" si="0"/>
        <v>271.024</v>
      </c>
      <c r="C40" s="2">
        <f>[1]INTRI!C38</f>
        <v>208.48</v>
      </c>
      <c r="D40" s="2">
        <f t="shared" si="1"/>
        <v>198.05599999999998</v>
      </c>
    </row>
    <row r="41" spans="1:4" x14ac:dyDescent="0.25">
      <c r="A41" s="1" t="s">
        <v>696</v>
      </c>
      <c r="B41" s="2">
        <f t="shared" si="0"/>
        <v>338.24700000000001</v>
      </c>
      <c r="C41" s="2">
        <f>[1]INTRI!C39</f>
        <v>260.19</v>
      </c>
      <c r="D41" s="2">
        <f t="shared" si="1"/>
        <v>247.18049999999999</v>
      </c>
    </row>
    <row r="42" spans="1:4" x14ac:dyDescent="0.25">
      <c r="A42" s="1" t="s">
        <v>697</v>
      </c>
      <c r="B42" s="2">
        <f t="shared" si="0"/>
        <v>229.21600000000001</v>
      </c>
      <c r="C42" s="2">
        <f>[1]INTRI!C40</f>
        <v>176.32</v>
      </c>
      <c r="D42" s="2">
        <f t="shared" si="1"/>
        <v>167.50399999999999</v>
      </c>
    </row>
    <row r="43" spans="1:4" ht="15" customHeight="1" x14ac:dyDescent="0.25">
      <c r="A43" s="1" t="s">
        <v>698</v>
      </c>
      <c r="B43" s="2">
        <f t="shared" si="0"/>
        <v>297.14100000000002</v>
      </c>
      <c r="C43" s="2">
        <f>[1]INTRI!C41</f>
        <v>228.57</v>
      </c>
      <c r="D43" s="2">
        <f t="shared" si="1"/>
        <v>217.14149999999998</v>
      </c>
    </row>
    <row r="44" spans="1:4" ht="15" customHeight="1" x14ac:dyDescent="0.25">
      <c r="A44" s="1" t="s">
        <v>699</v>
      </c>
      <c r="B44" s="2">
        <f t="shared" si="0"/>
        <v>264.79700000000003</v>
      </c>
      <c r="C44" s="2">
        <f>[1]INTRI!C42</f>
        <v>203.69</v>
      </c>
      <c r="D44" s="2">
        <f t="shared" si="1"/>
        <v>193.50549999999998</v>
      </c>
    </row>
    <row r="45" spans="1:4" ht="15" customHeight="1" x14ac:dyDescent="0.25">
      <c r="A45" s="1" t="s">
        <v>700</v>
      </c>
      <c r="B45" s="2">
        <f t="shared" si="0"/>
        <v>238.77099999999999</v>
      </c>
      <c r="C45" s="2">
        <f>[1]INTRI!C43</f>
        <v>183.67</v>
      </c>
      <c r="D45" s="2">
        <f t="shared" si="1"/>
        <v>174.48649999999998</v>
      </c>
    </row>
    <row r="46" spans="1:4" ht="15" customHeight="1" x14ac:dyDescent="0.25">
      <c r="A46" s="1" t="s">
        <v>701</v>
      </c>
      <c r="B46" s="2">
        <f t="shared" si="0"/>
        <v>267.09800000000001</v>
      </c>
      <c r="C46" s="2">
        <f>[1]INTRI!C44</f>
        <v>205.46</v>
      </c>
      <c r="D46" s="2">
        <f t="shared" si="1"/>
        <v>195.18700000000001</v>
      </c>
    </row>
    <row r="47" spans="1:4" x14ac:dyDescent="0.25">
      <c r="A47" s="1" t="s">
        <v>702</v>
      </c>
      <c r="B47" s="2">
        <f t="shared" si="0"/>
        <v>276.67900000000003</v>
      </c>
      <c r="C47" s="2">
        <f>[1]INTRI!C45</f>
        <v>212.83</v>
      </c>
      <c r="D47" s="2">
        <f t="shared" si="1"/>
        <v>202.1885</v>
      </c>
    </row>
    <row r="48" spans="1:4" x14ac:dyDescent="0.25">
      <c r="A48" s="1" t="s">
        <v>703</v>
      </c>
      <c r="B48" s="2">
        <f t="shared" si="0"/>
        <v>352.3</v>
      </c>
      <c r="C48" s="2">
        <f>[1]INTRI!C46</f>
        <v>271</v>
      </c>
      <c r="D48" s="2">
        <f t="shared" si="1"/>
        <v>257.45</v>
      </c>
    </row>
    <row r="49" spans="1:4" x14ac:dyDescent="0.25">
      <c r="A49" s="1" t="s">
        <v>704</v>
      </c>
      <c r="B49" s="2">
        <f t="shared" si="0"/>
        <v>382.49900000000002</v>
      </c>
      <c r="C49" s="2">
        <f>[1]INTRI!C47</f>
        <v>294.23</v>
      </c>
      <c r="D49" s="2">
        <f t="shared" si="1"/>
        <v>279.51850000000002</v>
      </c>
    </row>
    <row r="50" spans="1:4" x14ac:dyDescent="0.25">
      <c r="A50" s="1" t="s">
        <v>705</v>
      </c>
      <c r="B50" s="2">
        <f t="shared" si="0"/>
        <v>378.61200000000002</v>
      </c>
      <c r="C50" s="2">
        <f>[1]INTRI!C48</f>
        <v>291.24</v>
      </c>
      <c r="D50" s="2">
        <f t="shared" si="1"/>
        <v>276.678</v>
      </c>
    </row>
    <row r="51" spans="1:4" x14ac:dyDescent="0.25">
      <c r="A51" s="1" t="s">
        <v>706</v>
      </c>
      <c r="B51" s="2">
        <f t="shared" si="0"/>
        <v>339.13100000000003</v>
      </c>
      <c r="C51" s="2">
        <f>[1]INTRI!C49</f>
        <v>260.87</v>
      </c>
      <c r="D51" s="2">
        <f t="shared" si="1"/>
        <v>247.82649999999998</v>
      </c>
    </row>
    <row r="52" spans="1:4" x14ac:dyDescent="0.25">
      <c r="A52" s="1" t="s">
        <v>707</v>
      </c>
      <c r="B52" s="2">
        <f t="shared" si="0"/>
        <v>454.67500000000001</v>
      </c>
      <c r="C52" s="2">
        <f>[1]INTRI!C50</f>
        <v>349.75</v>
      </c>
      <c r="D52" s="2">
        <f t="shared" si="1"/>
        <v>332.26249999999999</v>
      </c>
    </row>
    <row r="53" spans="1:4" x14ac:dyDescent="0.25">
      <c r="A53" s="9" t="s">
        <v>708</v>
      </c>
      <c r="B53" s="2"/>
      <c r="C53" s="2"/>
      <c r="D53" s="2"/>
    </row>
    <row r="54" spans="1:4" x14ac:dyDescent="0.25">
      <c r="A54" s="1" t="s">
        <v>709</v>
      </c>
      <c r="B54" s="2">
        <f t="shared" si="0"/>
        <v>338.58499999999998</v>
      </c>
      <c r="C54" s="2">
        <f>[1]INTRI!C52</f>
        <v>260.45</v>
      </c>
      <c r="D54" s="2">
        <f t="shared" si="1"/>
        <v>247.42749999999998</v>
      </c>
    </row>
    <row r="55" spans="1:4" x14ac:dyDescent="0.25">
      <c r="A55" s="1" t="s">
        <v>1002</v>
      </c>
      <c r="B55" s="2">
        <f t="shared" ref="B55" si="2">C55*1.3</f>
        <v>308.88</v>
      </c>
      <c r="C55" s="2">
        <f>[1]INTRI!C53</f>
        <v>237.6</v>
      </c>
      <c r="D55" s="2">
        <f t="shared" ref="D55" si="3">C55*0.95</f>
        <v>225.71999999999997</v>
      </c>
    </row>
    <row r="56" spans="1:4" x14ac:dyDescent="0.25">
      <c r="A56" s="1" t="s">
        <v>710</v>
      </c>
      <c r="B56" s="2">
        <f t="shared" si="0"/>
        <v>333.19000000000005</v>
      </c>
      <c r="C56" s="2">
        <f>[1]INTRI!C54</f>
        <v>256.3</v>
      </c>
      <c r="D56" s="2">
        <f t="shared" si="1"/>
        <v>243.48499999999999</v>
      </c>
    </row>
    <row r="57" spans="1:4" x14ac:dyDescent="0.25">
      <c r="A57" s="1" t="s">
        <v>711</v>
      </c>
      <c r="B57" s="2">
        <f t="shared" si="0"/>
        <v>332.02000000000004</v>
      </c>
      <c r="C57" s="2">
        <f>[1]INTRI!C55</f>
        <v>255.4</v>
      </c>
      <c r="D57" s="2">
        <f t="shared" si="1"/>
        <v>242.63</v>
      </c>
    </row>
    <row r="58" spans="1:4" x14ac:dyDescent="0.25">
      <c r="A58" s="1" t="s">
        <v>712</v>
      </c>
      <c r="B58" s="2">
        <f t="shared" si="0"/>
        <v>427.33600000000007</v>
      </c>
      <c r="C58" s="2">
        <f>[1]INTRI!C56</f>
        <v>328.72</v>
      </c>
      <c r="D58" s="2">
        <f t="shared" si="1"/>
        <v>312.28399999999999</v>
      </c>
    </row>
    <row r="59" spans="1:4" x14ac:dyDescent="0.25">
      <c r="A59" s="1" t="s">
        <v>713</v>
      </c>
      <c r="B59" s="2">
        <f t="shared" si="0"/>
        <v>370.33100000000002</v>
      </c>
      <c r="C59" s="2">
        <f>[1]INTRI!C57</f>
        <v>284.87</v>
      </c>
      <c r="D59" s="2">
        <f t="shared" si="1"/>
        <v>270.62649999999996</v>
      </c>
    </row>
    <row r="60" spans="1:4" x14ac:dyDescent="0.25">
      <c r="A60" s="1" t="s">
        <v>714</v>
      </c>
      <c r="B60" s="2">
        <f t="shared" si="0"/>
        <v>375.12800000000004</v>
      </c>
      <c r="C60" s="2">
        <f>[1]INTRI!C58</f>
        <v>288.56</v>
      </c>
      <c r="D60" s="2">
        <f t="shared" si="1"/>
        <v>274.13200000000001</v>
      </c>
    </row>
    <row r="61" spans="1:4" x14ac:dyDescent="0.25">
      <c r="A61" s="1" t="s">
        <v>715</v>
      </c>
      <c r="B61" s="2">
        <f t="shared" si="0"/>
        <v>476.26800000000003</v>
      </c>
      <c r="C61" s="2">
        <f>[1]INTRI!C59</f>
        <v>366.36</v>
      </c>
      <c r="D61" s="2">
        <f t="shared" si="1"/>
        <v>348.04199999999997</v>
      </c>
    </row>
    <row r="62" spans="1:4" x14ac:dyDescent="0.25">
      <c r="A62" s="1" t="s">
        <v>1003</v>
      </c>
      <c r="B62" s="2">
        <f t="shared" ref="B62" si="4">C62*1.3</f>
        <v>482.13100000000003</v>
      </c>
      <c r="C62" s="2">
        <f>[1]INTRI!C60</f>
        <v>370.87</v>
      </c>
      <c r="D62" s="2">
        <f t="shared" ref="D62" si="5">C62*0.95</f>
        <v>352.32650000000001</v>
      </c>
    </row>
    <row r="63" spans="1:4" x14ac:dyDescent="0.25">
      <c r="A63" s="1" t="s">
        <v>716</v>
      </c>
      <c r="B63" s="2">
        <f t="shared" si="0"/>
        <v>277.303</v>
      </c>
      <c r="C63" s="2">
        <f>[1]INTRI!C61</f>
        <v>213.31</v>
      </c>
      <c r="D63" s="2">
        <f t="shared" si="1"/>
        <v>202.64449999999999</v>
      </c>
    </row>
    <row r="64" spans="1:4" x14ac:dyDescent="0.25">
      <c r="A64" s="1" t="s">
        <v>717</v>
      </c>
      <c r="B64" s="2">
        <f t="shared" si="0"/>
        <v>255.85300000000001</v>
      </c>
      <c r="C64" s="2">
        <f>[1]INTRI!C62</f>
        <v>196.81</v>
      </c>
      <c r="D64" s="2">
        <f t="shared" si="1"/>
        <v>186.96949999999998</v>
      </c>
    </row>
    <row r="65" spans="1:4" x14ac:dyDescent="0.25">
      <c r="A65" s="1" t="s">
        <v>718</v>
      </c>
      <c r="B65" s="2">
        <f t="shared" si="0"/>
        <v>302.39300000000003</v>
      </c>
      <c r="C65" s="2">
        <f>[1]INTRI!C63</f>
        <v>232.61</v>
      </c>
      <c r="D65" s="2">
        <f t="shared" si="1"/>
        <v>220.9795</v>
      </c>
    </row>
    <row r="66" spans="1:4" x14ac:dyDescent="0.25">
      <c r="A66" s="1" t="s">
        <v>719</v>
      </c>
      <c r="B66" s="2">
        <f t="shared" si="0"/>
        <v>389.54499999999996</v>
      </c>
      <c r="C66" s="2">
        <f>[1]INTRI!C64</f>
        <v>299.64999999999998</v>
      </c>
      <c r="D66" s="2">
        <f t="shared" si="1"/>
        <v>284.66749999999996</v>
      </c>
    </row>
    <row r="67" spans="1:4" x14ac:dyDescent="0.25">
      <c r="A67" s="1" t="s">
        <v>720</v>
      </c>
      <c r="B67" s="2">
        <f t="shared" si="0"/>
        <v>413.33499999999998</v>
      </c>
      <c r="C67" s="2">
        <f>[1]INTRI!C65</f>
        <v>317.95</v>
      </c>
      <c r="D67" s="2">
        <f t="shared" si="1"/>
        <v>302.05249999999995</v>
      </c>
    </row>
    <row r="68" spans="1:4" x14ac:dyDescent="0.25">
      <c r="A68" s="1" t="s">
        <v>721</v>
      </c>
      <c r="B68" s="2">
        <f t="shared" si="0"/>
        <v>379.041</v>
      </c>
      <c r="C68" s="2">
        <f>[1]INTRI!C66</f>
        <v>291.57</v>
      </c>
      <c r="D68" s="2">
        <f t="shared" si="1"/>
        <v>276.99149999999997</v>
      </c>
    </row>
    <row r="69" spans="1:4" x14ac:dyDescent="0.25">
      <c r="A69" s="1" t="s">
        <v>722</v>
      </c>
      <c r="B69" s="2">
        <f t="shared" si="0"/>
        <v>257.06200000000001</v>
      </c>
      <c r="C69" s="2">
        <f>[1]INTRI!C67</f>
        <v>197.74</v>
      </c>
      <c r="D69" s="2">
        <f t="shared" si="1"/>
        <v>187.85300000000001</v>
      </c>
    </row>
    <row r="70" spans="1:4" x14ac:dyDescent="0.25">
      <c r="A70" s="1" t="s">
        <v>723</v>
      </c>
      <c r="B70" s="2">
        <f t="shared" ref="B70:B75" si="6">C70*1.3</f>
        <v>283.64699999999999</v>
      </c>
      <c r="C70" s="2">
        <f>[1]INTRI!C68</f>
        <v>218.19</v>
      </c>
      <c r="D70" s="2">
        <f t="shared" si="1"/>
        <v>207.28049999999999</v>
      </c>
    </row>
    <row r="71" spans="1:4" x14ac:dyDescent="0.25">
      <c r="A71" s="1" t="s">
        <v>724</v>
      </c>
      <c r="B71" s="2">
        <f t="shared" si="6"/>
        <v>261.40400000000005</v>
      </c>
      <c r="C71" s="2">
        <f>[1]INTRI!C69</f>
        <v>201.08</v>
      </c>
      <c r="D71" s="2">
        <f t="shared" si="1"/>
        <v>191.02600000000001</v>
      </c>
    </row>
    <row r="72" spans="1:4" x14ac:dyDescent="0.25">
      <c r="A72" s="1" t="s">
        <v>725</v>
      </c>
      <c r="B72" s="2">
        <f t="shared" si="6"/>
        <v>292.786</v>
      </c>
      <c r="C72" s="2">
        <f>[1]INTRI!C70</f>
        <v>225.22</v>
      </c>
      <c r="D72" s="2">
        <f t="shared" ref="D72:D75" si="7">C72*0.95</f>
        <v>213.95899999999997</v>
      </c>
    </row>
    <row r="73" spans="1:4" x14ac:dyDescent="0.25">
      <c r="A73" s="1" t="s">
        <v>726</v>
      </c>
      <c r="B73" s="2">
        <f t="shared" si="6"/>
        <v>234.364</v>
      </c>
      <c r="C73" s="2">
        <f>[1]INTRI!C71</f>
        <v>180.28</v>
      </c>
      <c r="D73" s="2">
        <f t="shared" si="7"/>
        <v>171.26599999999999</v>
      </c>
    </row>
    <row r="74" spans="1:4" x14ac:dyDescent="0.25">
      <c r="A74" s="1" t="s">
        <v>727</v>
      </c>
      <c r="B74" s="2">
        <f t="shared" si="6"/>
        <v>281.22900000000004</v>
      </c>
      <c r="C74" s="2">
        <f>[1]INTRI!C72</f>
        <v>216.33</v>
      </c>
      <c r="D74" s="2">
        <f t="shared" si="7"/>
        <v>205.51349999999999</v>
      </c>
    </row>
    <row r="75" spans="1:4" ht="409.6" x14ac:dyDescent="0.25">
      <c r="A75" s="1" t="s">
        <v>728</v>
      </c>
      <c r="B75" s="2">
        <f t="shared" si="6"/>
        <v>263.74400000000003</v>
      </c>
      <c r="C75" s="2">
        <f>[1]INTRI!C73</f>
        <v>202.88</v>
      </c>
      <c r="D75" s="2">
        <f t="shared" si="7"/>
        <v>192.73599999999999</v>
      </c>
    </row>
  </sheetData>
  <mergeCells count="2">
    <mergeCell ref="A1:D1"/>
    <mergeCell ref="A2:D2"/>
  </mergeCells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13"/>
  <sheetViews>
    <sheetView workbookViewId="0">
      <selection activeCell="F4" sqref="F4"/>
    </sheetView>
  </sheetViews>
  <sheetFormatPr defaultRowHeight="15" x14ac:dyDescent="0.25"/>
  <cols>
    <col min="1" max="1" width="35.5703125" bestFit="1" customWidth="1"/>
    <col min="2" max="3" width="12.7109375" customWidth="1"/>
    <col min="4" max="4" width="13.7109375" customWidth="1"/>
    <col min="5" max="5" width="15.85546875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1416</v>
      </c>
      <c r="F3" s="3" t="s">
        <v>1418</v>
      </c>
    </row>
    <row r="4" spans="1:6" x14ac:dyDescent="0.25">
      <c r="A4" s="1" t="s">
        <v>260</v>
      </c>
      <c r="B4" s="1">
        <v>20</v>
      </c>
      <c r="C4" s="1">
        <v>10</v>
      </c>
      <c r="D4" s="2">
        <f t="shared" ref="D4:D77" si="0">E4*1.3</f>
        <v>297.7</v>
      </c>
      <c r="E4" s="2">
        <f>[1]Min!C2</f>
        <v>229</v>
      </c>
      <c r="F4" s="2">
        <f t="shared" ref="F4:F77" si="1">E4*0.85</f>
        <v>194.65</v>
      </c>
    </row>
    <row r="5" spans="1:6" x14ac:dyDescent="0.25">
      <c r="A5" s="1" t="s">
        <v>261</v>
      </c>
      <c r="B5" s="1">
        <v>40</v>
      </c>
      <c r="C5" s="1">
        <v>10</v>
      </c>
      <c r="D5" s="2">
        <f t="shared" si="0"/>
        <v>310.7</v>
      </c>
      <c r="E5" s="2">
        <f>[1]Min!C3</f>
        <v>239</v>
      </c>
      <c r="F5" s="2">
        <f t="shared" si="1"/>
        <v>203.15</v>
      </c>
    </row>
    <row r="6" spans="1:6" x14ac:dyDescent="0.25">
      <c r="A6" s="1" t="s">
        <v>262</v>
      </c>
      <c r="B6" s="1">
        <v>8</v>
      </c>
      <c r="C6" s="1">
        <v>10</v>
      </c>
      <c r="D6" s="2">
        <f t="shared" si="0"/>
        <v>317.2</v>
      </c>
      <c r="E6" s="2">
        <f>[1]Min!C4</f>
        <v>244</v>
      </c>
      <c r="F6" s="2">
        <f t="shared" si="1"/>
        <v>207.4</v>
      </c>
    </row>
    <row r="7" spans="1:6" x14ac:dyDescent="0.25">
      <c r="A7" s="1" t="s">
        <v>1116</v>
      </c>
      <c r="B7" s="1" t="s">
        <v>7</v>
      </c>
      <c r="C7" s="1">
        <v>10</v>
      </c>
      <c r="D7" s="2">
        <f t="shared" ref="D7" si="2">E7*1.3</f>
        <v>297.7</v>
      </c>
      <c r="E7" s="2">
        <f>[1]Min!C5</f>
        <v>229</v>
      </c>
      <c r="F7" s="2">
        <f t="shared" ref="F7" si="3">E7*0.85</f>
        <v>194.65</v>
      </c>
    </row>
    <row r="8" spans="1:6" x14ac:dyDescent="0.25">
      <c r="A8" s="1" t="s">
        <v>263</v>
      </c>
      <c r="B8" s="1" t="s">
        <v>7</v>
      </c>
      <c r="C8" s="1">
        <v>10</v>
      </c>
      <c r="D8" s="2">
        <f t="shared" si="0"/>
        <v>284.7</v>
      </c>
      <c r="E8" s="2">
        <f>[1]Min!C6</f>
        <v>219</v>
      </c>
      <c r="F8" s="2">
        <f t="shared" si="1"/>
        <v>186.15</v>
      </c>
    </row>
    <row r="9" spans="1:6" x14ac:dyDescent="0.25">
      <c r="A9" s="1" t="s">
        <v>264</v>
      </c>
      <c r="B9" s="1" t="s">
        <v>265</v>
      </c>
      <c r="C9" s="1">
        <v>10</v>
      </c>
      <c r="D9" s="2">
        <f t="shared" si="0"/>
        <v>297.7</v>
      </c>
      <c r="E9" s="2">
        <f>[1]Min!C7</f>
        <v>229</v>
      </c>
      <c r="F9" s="2">
        <f t="shared" si="1"/>
        <v>194.65</v>
      </c>
    </row>
    <row r="10" spans="1:6" x14ac:dyDescent="0.25">
      <c r="A10" s="1" t="s">
        <v>266</v>
      </c>
      <c r="B10" s="1">
        <v>20</v>
      </c>
      <c r="C10" s="1">
        <v>10</v>
      </c>
      <c r="D10" s="2">
        <f t="shared" si="0"/>
        <v>154.70000000000002</v>
      </c>
      <c r="E10" s="2">
        <f>[1]Min!C8</f>
        <v>119</v>
      </c>
      <c r="F10" s="2">
        <f t="shared" si="1"/>
        <v>101.14999999999999</v>
      </c>
    </row>
    <row r="11" spans="1:6" x14ac:dyDescent="0.25">
      <c r="A11" s="1" t="s">
        <v>979</v>
      </c>
      <c r="B11" s="1">
        <v>20</v>
      </c>
      <c r="C11" s="1">
        <v>10</v>
      </c>
      <c r="D11" s="2">
        <f t="shared" ref="D11:D13" si="4">E11*1.3</f>
        <v>167.70000000000002</v>
      </c>
      <c r="E11" s="2">
        <f>[1]Min!C9</f>
        <v>129</v>
      </c>
      <c r="F11" s="2">
        <f t="shared" ref="F11:F13" si="5">E11*0.85</f>
        <v>109.64999999999999</v>
      </c>
    </row>
    <row r="12" spans="1:6" x14ac:dyDescent="0.25">
      <c r="A12" s="1" t="s">
        <v>267</v>
      </c>
      <c r="B12" s="1">
        <v>40</v>
      </c>
      <c r="C12" s="1">
        <v>10</v>
      </c>
      <c r="D12" s="2">
        <f t="shared" si="4"/>
        <v>189.8</v>
      </c>
      <c r="E12" s="2">
        <f>[1]Min!C10</f>
        <v>146</v>
      </c>
      <c r="F12" s="2">
        <f t="shared" si="5"/>
        <v>124.1</v>
      </c>
    </row>
    <row r="13" spans="1:6" x14ac:dyDescent="0.25">
      <c r="A13" s="1" t="s">
        <v>980</v>
      </c>
      <c r="B13" s="1">
        <v>40</v>
      </c>
      <c r="C13" s="1">
        <v>10</v>
      </c>
      <c r="D13" s="2">
        <f t="shared" si="4"/>
        <v>193.70000000000002</v>
      </c>
      <c r="E13" s="2">
        <f>[1]Min!C11</f>
        <v>149</v>
      </c>
      <c r="F13" s="2">
        <f t="shared" si="5"/>
        <v>126.64999999999999</v>
      </c>
    </row>
    <row r="14" spans="1:6" x14ac:dyDescent="0.25">
      <c r="A14" s="1" t="s">
        <v>268</v>
      </c>
      <c r="B14" s="1">
        <v>70</v>
      </c>
      <c r="C14" s="1">
        <v>8</v>
      </c>
      <c r="D14" s="2">
        <f t="shared" si="0"/>
        <v>193.70000000000002</v>
      </c>
      <c r="E14" s="2">
        <f>[1]Min!C12</f>
        <v>149</v>
      </c>
      <c r="F14" s="2">
        <f t="shared" si="1"/>
        <v>126.64999999999999</v>
      </c>
    </row>
    <row r="15" spans="1:6" x14ac:dyDescent="0.25">
      <c r="A15" s="1" t="s">
        <v>269</v>
      </c>
      <c r="B15" s="1">
        <v>40</v>
      </c>
      <c r="C15" s="1">
        <v>10</v>
      </c>
      <c r="D15" s="2">
        <f t="shared" si="0"/>
        <v>284.7</v>
      </c>
      <c r="E15" s="2">
        <f>[1]Min!C13</f>
        <v>219</v>
      </c>
      <c r="F15" s="2">
        <f t="shared" si="1"/>
        <v>186.15</v>
      </c>
    </row>
    <row r="16" spans="1:6" x14ac:dyDescent="0.25">
      <c r="A16" s="1" t="s">
        <v>270</v>
      </c>
      <c r="B16" s="1">
        <v>40</v>
      </c>
      <c r="C16" s="1">
        <v>10</v>
      </c>
      <c r="D16" s="2">
        <f t="shared" si="0"/>
        <v>241.8</v>
      </c>
      <c r="E16" s="2">
        <f>[1]Min!C14</f>
        <v>186</v>
      </c>
      <c r="F16" s="2">
        <f t="shared" si="1"/>
        <v>158.1</v>
      </c>
    </row>
    <row r="17" spans="1:6" x14ac:dyDescent="0.25">
      <c r="A17" s="1" t="s">
        <v>271</v>
      </c>
      <c r="B17" s="1">
        <v>20</v>
      </c>
      <c r="C17" s="1">
        <v>24</v>
      </c>
      <c r="D17" s="2">
        <f t="shared" si="0"/>
        <v>80.600000000000009</v>
      </c>
      <c r="E17" s="2">
        <f>[1]Min!C15</f>
        <v>62</v>
      </c>
      <c r="F17" s="2">
        <f t="shared" si="1"/>
        <v>52.699999999999996</v>
      </c>
    </row>
    <row r="18" spans="1:6" x14ac:dyDescent="0.25">
      <c r="A18" s="1" t="s">
        <v>272</v>
      </c>
      <c r="B18" s="1">
        <v>40</v>
      </c>
      <c r="C18" s="1">
        <v>24</v>
      </c>
      <c r="D18" s="2">
        <f t="shared" si="0"/>
        <v>93.600000000000009</v>
      </c>
      <c r="E18" s="2">
        <f>[1]Min!C16</f>
        <v>72</v>
      </c>
      <c r="F18" s="2">
        <f t="shared" si="1"/>
        <v>61.199999999999996</v>
      </c>
    </row>
    <row r="19" spans="1:6" x14ac:dyDescent="0.25">
      <c r="A19" s="1" t="s">
        <v>273</v>
      </c>
      <c r="B19" s="1">
        <v>15</v>
      </c>
      <c r="C19" s="1">
        <v>24</v>
      </c>
      <c r="D19" s="2">
        <f t="shared" si="0"/>
        <v>70.2</v>
      </c>
      <c r="E19" s="2">
        <f>[1]Min!C17</f>
        <v>54</v>
      </c>
      <c r="F19" s="2">
        <f t="shared" si="1"/>
        <v>45.9</v>
      </c>
    </row>
    <row r="20" spans="1:6" x14ac:dyDescent="0.25">
      <c r="A20" s="1" t="s">
        <v>1114</v>
      </c>
      <c r="B20" s="1">
        <v>20</v>
      </c>
      <c r="C20" s="1">
        <v>24</v>
      </c>
      <c r="D20" s="2">
        <f t="shared" ref="D20" si="6">E20*1.3</f>
        <v>76.7</v>
      </c>
      <c r="E20" s="2">
        <f>[1]Min!C18</f>
        <v>59</v>
      </c>
      <c r="F20" s="2">
        <f t="shared" ref="F20" si="7">E20*0.85</f>
        <v>50.15</v>
      </c>
    </row>
    <row r="21" spans="1:6" x14ac:dyDescent="0.25">
      <c r="A21" s="1" t="s">
        <v>981</v>
      </c>
      <c r="B21" s="1">
        <v>8</v>
      </c>
      <c r="C21" s="1">
        <v>24</v>
      </c>
      <c r="D21" s="2">
        <f t="shared" ref="D21" si="8">E21*1.3</f>
        <v>115.7</v>
      </c>
      <c r="E21" s="2">
        <f>[1]Min!C19</f>
        <v>89</v>
      </c>
      <c r="F21" s="2">
        <f t="shared" ref="F21" si="9">E21*0.85</f>
        <v>75.649999999999991</v>
      </c>
    </row>
    <row r="22" spans="1:6" x14ac:dyDescent="0.25">
      <c r="A22" s="1" t="s">
        <v>274</v>
      </c>
      <c r="B22" s="1" t="s">
        <v>265</v>
      </c>
      <c r="C22" s="1">
        <v>20</v>
      </c>
      <c r="D22" s="2">
        <f t="shared" si="0"/>
        <v>128.70000000000002</v>
      </c>
      <c r="E22" s="2">
        <f>[1]Min!C20</f>
        <v>99</v>
      </c>
      <c r="F22" s="2">
        <f t="shared" si="1"/>
        <v>84.149999999999991</v>
      </c>
    </row>
    <row r="23" spans="1:6" x14ac:dyDescent="0.25">
      <c r="A23" s="1" t="s">
        <v>275</v>
      </c>
      <c r="B23" s="1">
        <v>30</v>
      </c>
      <c r="C23" s="1">
        <v>32</v>
      </c>
      <c r="D23" s="2">
        <f t="shared" si="0"/>
        <v>84.5</v>
      </c>
      <c r="E23" s="2">
        <f>[1]Min!C21</f>
        <v>65</v>
      </c>
      <c r="F23" s="2">
        <f t="shared" si="1"/>
        <v>55.25</v>
      </c>
    </row>
    <row r="24" spans="1:6" x14ac:dyDescent="0.25">
      <c r="A24" s="1" t="s">
        <v>276</v>
      </c>
      <c r="B24" s="1">
        <v>50</v>
      </c>
      <c r="C24" s="1">
        <v>32</v>
      </c>
      <c r="D24" s="2">
        <f t="shared" si="0"/>
        <v>98.8</v>
      </c>
      <c r="E24" s="2">
        <f>[1]Min!C22</f>
        <v>76</v>
      </c>
      <c r="F24" s="2">
        <f t="shared" si="1"/>
        <v>64.599999999999994</v>
      </c>
    </row>
    <row r="25" spans="1:6" x14ac:dyDescent="0.25">
      <c r="A25" s="1" t="s">
        <v>277</v>
      </c>
      <c r="B25" s="1" t="s">
        <v>265</v>
      </c>
      <c r="C25" s="1">
        <v>20</v>
      </c>
      <c r="D25" s="2">
        <f t="shared" si="0"/>
        <v>76.7</v>
      </c>
      <c r="E25" s="2">
        <f>[1]Min!C23</f>
        <v>59</v>
      </c>
      <c r="F25" s="2">
        <f t="shared" si="1"/>
        <v>50.15</v>
      </c>
    </row>
    <row r="26" spans="1:6" x14ac:dyDescent="0.25">
      <c r="A26" s="1" t="s">
        <v>278</v>
      </c>
      <c r="B26" s="1">
        <v>20</v>
      </c>
      <c r="C26" s="1">
        <v>24</v>
      </c>
      <c r="D26" s="2">
        <f t="shared" si="0"/>
        <v>76.7</v>
      </c>
      <c r="E26" s="2">
        <f>[1]Min!C24</f>
        <v>59</v>
      </c>
      <c r="F26" s="2">
        <f t="shared" si="1"/>
        <v>50.15</v>
      </c>
    </row>
    <row r="27" spans="1:6" x14ac:dyDescent="0.25">
      <c r="A27" s="1" t="s">
        <v>279</v>
      </c>
      <c r="B27" s="1">
        <v>40</v>
      </c>
      <c r="C27" s="1">
        <v>24</v>
      </c>
      <c r="D27" s="2">
        <f t="shared" si="0"/>
        <v>89.7</v>
      </c>
      <c r="E27" s="2">
        <f>[1]Min!C25</f>
        <v>69</v>
      </c>
      <c r="F27" s="2">
        <f t="shared" si="1"/>
        <v>58.65</v>
      </c>
    </row>
    <row r="28" spans="1:6" x14ac:dyDescent="0.25">
      <c r="A28" s="1" t="s">
        <v>1028</v>
      </c>
      <c r="B28" s="1">
        <v>20</v>
      </c>
      <c r="C28" s="1">
        <v>10</v>
      </c>
      <c r="D28" s="2">
        <f t="shared" ref="D28" si="10">E28*1.3</f>
        <v>167.70000000000002</v>
      </c>
      <c r="E28" s="2">
        <f>[1]Min!C26</f>
        <v>129</v>
      </c>
      <c r="F28" s="2">
        <f t="shared" ref="F28" si="11">E28*0.85</f>
        <v>109.64999999999999</v>
      </c>
    </row>
    <row r="29" spans="1:6" x14ac:dyDescent="0.25">
      <c r="A29" s="1" t="s">
        <v>657</v>
      </c>
      <c r="B29" s="1">
        <v>40</v>
      </c>
      <c r="C29" s="1">
        <v>10</v>
      </c>
      <c r="D29" s="2">
        <f t="shared" ref="D29" si="12">E29*1.3</f>
        <v>297.7</v>
      </c>
      <c r="E29" s="2">
        <f>[1]Min!C27</f>
        <v>229</v>
      </c>
      <c r="F29" s="2">
        <f t="shared" ref="F29" si="13">E29*0.85</f>
        <v>194.65</v>
      </c>
    </row>
    <row r="30" spans="1:6" x14ac:dyDescent="0.25">
      <c r="A30" s="1" t="s">
        <v>280</v>
      </c>
      <c r="B30" s="1">
        <v>70</v>
      </c>
      <c r="C30" s="1">
        <v>5</v>
      </c>
      <c r="D30" s="2">
        <f t="shared" si="0"/>
        <v>362.7</v>
      </c>
      <c r="E30" s="2">
        <f>[1]Min!C28</f>
        <v>279</v>
      </c>
      <c r="F30" s="2">
        <f t="shared" si="1"/>
        <v>237.15</v>
      </c>
    </row>
    <row r="31" spans="1:6" x14ac:dyDescent="0.25">
      <c r="A31" s="1" t="s">
        <v>281</v>
      </c>
      <c r="B31" s="1">
        <v>70</v>
      </c>
      <c r="C31" s="1">
        <v>5</v>
      </c>
      <c r="D31" s="2">
        <f t="shared" si="0"/>
        <v>401.7</v>
      </c>
      <c r="E31" s="2">
        <f>[1]Min!C29</f>
        <v>309</v>
      </c>
      <c r="F31" s="2">
        <f t="shared" si="1"/>
        <v>262.64999999999998</v>
      </c>
    </row>
    <row r="32" spans="1:6" x14ac:dyDescent="0.25">
      <c r="A32" s="1" t="s">
        <v>282</v>
      </c>
      <c r="B32" s="1">
        <v>160</v>
      </c>
      <c r="C32" s="1">
        <v>5</v>
      </c>
      <c r="D32" s="2">
        <f t="shared" si="0"/>
        <v>388.7</v>
      </c>
      <c r="E32" s="2">
        <f>[1]Min!C30</f>
        <v>299</v>
      </c>
      <c r="F32" s="2">
        <f t="shared" si="1"/>
        <v>254.15</v>
      </c>
    </row>
    <row r="33" spans="1:6" x14ac:dyDescent="0.25">
      <c r="A33" s="1" t="s">
        <v>283</v>
      </c>
      <c r="B33" s="1">
        <v>160</v>
      </c>
      <c r="C33" s="1">
        <v>5</v>
      </c>
      <c r="D33" s="2">
        <f t="shared" si="0"/>
        <v>414.7</v>
      </c>
      <c r="E33" s="2">
        <f>[1]Min!C31</f>
        <v>319</v>
      </c>
      <c r="F33" s="2">
        <f t="shared" si="1"/>
        <v>271.14999999999998</v>
      </c>
    </row>
    <row r="34" spans="1:6" x14ac:dyDescent="0.25">
      <c r="A34" s="1" t="s">
        <v>284</v>
      </c>
      <c r="B34" s="1">
        <v>250</v>
      </c>
      <c r="C34" s="1">
        <v>5</v>
      </c>
      <c r="D34" s="2">
        <f t="shared" si="0"/>
        <v>427.7</v>
      </c>
      <c r="E34" s="2">
        <f>[1]Min!C32</f>
        <v>329</v>
      </c>
      <c r="F34" s="2">
        <f t="shared" si="1"/>
        <v>279.64999999999998</v>
      </c>
    </row>
    <row r="35" spans="1:6" x14ac:dyDescent="0.25">
      <c r="A35" s="1" t="s">
        <v>285</v>
      </c>
      <c r="B35" s="1">
        <v>250</v>
      </c>
      <c r="C35" s="1">
        <v>5</v>
      </c>
      <c r="D35" s="2">
        <f t="shared" si="0"/>
        <v>447.2</v>
      </c>
      <c r="E35" s="2">
        <f>[1]Min!C33</f>
        <v>344</v>
      </c>
      <c r="F35" s="2">
        <f t="shared" si="1"/>
        <v>292.39999999999998</v>
      </c>
    </row>
    <row r="36" spans="1:6" x14ac:dyDescent="0.25">
      <c r="A36" s="1" t="s">
        <v>286</v>
      </c>
      <c r="B36" s="1">
        <v>70</v>
      </c>
      <c r="C36" s="1">
        <v>5</v>
      </c>
      <c r="D36" s="2">
        <f t="shared" si="0"/>
        <v>313.3</v>
      </c>
      <c r="E36" s="2">
        <f>[1]Min!C34</f>
        <v>241</v>
      </c>
      <c r="F36" s="2">
        <f t="shared" si="1"/>
        <v>204.85</v>
      </c>
    </row>
    <row r="37" spans="1:6" x14ac:dyDescent="0.25">
      <c r="A37" s="1" t="s">
        <v>287</v>
      </c>
      <c r="B37" s="1">
        <v>70</v>
      </c>
      <c r="C37" s="1">
        <v>5</v>
      </c>
      <c r="D37" s="2">
        <f t="shared" si="0"/>
        <v>334.1</v>
      </c>
      <c r="E37" s="2">
        <f>[1]Min!C35</f>
        <v>257</v>
      </c>
      <c r="F37" s="2">
        <f t="shared" si="1"/>
        <v>218.45</v>
      </c>
    </row>
    <row r="38" spans="1:6" x14ac:dyDescent="0.25">
      <c r="A38" s="1" t="s">
        <v>288</v>
      </c>
      <c r="B38" s="1">
        <v>20</v>
      </c>
      <c r="C38" s="1">
        <v>10</v>
      </c>
      <c r="D38" s="2">
        <f t="shared" si="0"/>
        <v>167.70000000000002</v>
      </c>
      <c r="E38" s="2">
        <f>[1]Min!C36</f>
        <v>129</v>
      </c>
      <c r="F38" s="2">
        <f t="shared" si="1"/>
        <v>109.64999999999999</v>
      </c>
    </row>
    <row r="39" spans="1:6" x14ac:dyDescent="0.25">
      <c r="A39" s="1" t="s">
        <v>289</v>
      </c>
      <c r="B39" s="1">
        <v>40</v>
      </c>
      <c r="C39" s="1">
        <v>10</v>
      </c>
      <c r="D39" s="2">
        <f t="shared" si="0"/>
        <v>193.70000000000002</v>
      </c>
      <c r="E39" s="2">
        <f>[1]Min!C37</f>
        <v>149</v>
      </c>
      <c r="F39" s="2">
        <f t="shared" si="1"/>
        <v>126.64999999999999</v>
      </c>
    </row>
    <row r="40" spans="1:6" ht="15" customHeight="1" x14ac:dyDescent="0.25">
      <c r="A40" s="1" t="s">
        <v>290</v>
      </c>
      <c r="B40" s="1">
        <v>20</v>
      </c>
      <c r="C40" s="1">
        <v>10</v>
      </c>
      <c r="D40" s="2">
        <f t="shared" si="0"/>
        <v>154.70000000000002</v>
      </c>
      <c r="E40" s="2">
        <f>[1]Min!C38</f>
        <v>119</v>
      </c>
      <c r="F40" s="2">
        <f t="shared" si="1"/>
        <v>101.14999999999999</v>
      </c>
    </row>
    <row r="41" spans="1:6" ht="15" customHeight="1" x14ac:dyDescent="0.25">
      <c r="A41" s="1" t="s">
        <v>291</v>
      </c>
      <c r="B41" s="1">
        <v>40</v>
      </c>
      <c r="C41" s="1">
        <v>10</v>
      </c>
      <c r="D41" s="2">
        <f t="shared" si="0"/>
        <v>167.70000000000002</v>
      </c>
      <c r="E41" s="2">
        <f>[1]Min!C39</f>
        <v>129</v>
      </c>
      <c r="F41" s="2">
        <f t="shared" si="1"/>
        <v>109.64999999999999</v>
      </c>
    </row>
    <row r="42" spans="1:6" ht="15" customHeight="1" x14ac:dyDescent="0.25">
      <c r="A42" s="1" t="s">
        <v>292</v>
      </c>
      <c r="B42" s="1">
        <v>50</v>
      </c>
      <c r="C42" s="1">
        <v>10</v>
      </c>
      <c r="D42" s="2">
        <f t="shared" si="0"/>
        <v>227.5</v>
      </c>
      <c r="E42" s="2">
        <f>[1]Min!C40</f>
        <v>175</v>
      </c>
      <c r="F42" s="2">
        <f t="shared" si="1"/>
        <v>148.75</v>
      </c>
    </row>
    <row r="43" spans="1:6" ht="15" customHeight="1" x14ac:dyDescent="0.25">
      <c r="A43" s="1" t="s">
        <v>293</v>
      </c>
      <c r="B43" s="1">
        <v>20</v>
      </c>
      <c r="C43" s="1">
        <v>3</v>
      </c>
      <c r="D43" s="2">
        <f t="shared" si="0"/>
        <v>408.2</v>
      </c>
      <c r="E43" s="2">
        <f>[1]Min!C41</f>
        <v>314</v>
      </c>
      <c r="F43" s="2">
        <f t="shared" si="1"/>
        <v>266.89999999999998</v>
      </c>
    </row>
    <row r="44" spans="1:6" ht="15" customHeight="1" x14ac:dyDescent="0.25">
      <c r="A44" s="1" t="s">
        <v>294</v>
      </c>
      <c r="B44" s="1">
        <v>40</v>
      </c>
      <c r="C44" s="1">
        <v>3</v>
      </c>
      <c r="D44" s="2">
        <f t="shared" si="0"/>
        <v>414.7</v>
      </c>
      <c r="E44" s="2">
        <f>[1]Min!C42</f>
        <v>319</v>
      </c>
      <c r="F44" s="2">
        <f t="shared" si="1"/>
        <v>271.14999999999998</v>
      </c>
    </row>
    <row r="45" spans="1:6" ht="15" customHeight="1" x14ac:dyDescent="0.25">
      <c r="A45" s="1" t="s">
        <v>1401</v>
      </c>
      <c r="B45" s="1">
        <v>160</v>
      </c>
      <c r="C45" s="1">
        <v>3</v>
      </c>
      <c r="D45" s="2">
        <f t="shared" ref="D45" si="14">E45*1.3</f>
        <v>492.7</v>
      </c>
      <c r="E45" s="2">
        <f>[1]Min!C43</f>
        <v>379</v>
      </c>
      <c r="F45" s="2">
        <f t="shared" ref="F45" si="15">E45*0.85</f>
        <v>322.14999999999998</v>
      </c>
    </row>
    <row r="46" spans="1:6" ht="15" customHeight="1" x14ac:dyDescent="0.25">
      <c r="A46" s="1" t="s">
        <v>295</v>
      </c>
      <c r="B46" s="1">
        <v>20</v>
      </c>
      <c r="C46" s="1">
        <v>10</v>
      </c>
      <c r="D46" s="2">
        <f t="shared" si="0"/>
        <v>154.70000000000002</v>
      </c>
      <c r="E46" s="2">
        <f>[1]Min!C44</f>
        <v>119</v>
      </c>
      <c r="F46" s="2">
        <f t="shared" si="1"/>
        <v>101.14999999999999</v>
      </c>
    </row>
    <row r="47" spans="1:6" ht="15" customHeight="1" x14ac:dyDescent="0.25">
      <c r="A47" s="1" t="s">
        <v>296</v>
      </c>
      <c r="B47" s="1">
        <v>40</v>
      </c>
      <c r="C47" s="1">
        <v>10</v>
      </c>
      <c r="D47" s="2">
        <f t="shared" si="0"/>
        <v>180.70000000000002</v>
      </c>
      <c r="E47" s="2">
        <f>[1]Min!C45</f>
        <v>139</v>
      </c>
      <c r="F47" s="2">
        <f t="shared" si="1"/>
        <v>118.14999999999999</v>
      </c>
    </row>
    <row r="48" spans="1:6" ht="15" customHeight="1" x14ac:dyDescent="0.25">
      <c r="A48" s="1" t="s">
        <v>297</v>
      </c>
      <c r="B48" s="1">
        <v>8</v>
      </c>
      <c r="C48" s="1">
        <v>10</v>
      </c>
      <c r="D48" s="2">
        <f t="shared" si="0"/>
        <v>206.70000000000002</v>
      </c>
      <c r="E48" s="2">
        <f>[1]Min!C46</f>
        <v>159</v>
      </c>
      <c r="F48" s="2">
        <f t="shared" si="1"/>
        <v>135.15</v>
      </c>
    </row>
    <row r="49" spans="1:6" ht="15" customHeight="1" x14ac:dyDescent="0.25">
      <c r="A49" s="1" t="s">
        <v>298</v>
      </c>
      <c r="B49" s="1">
        <v>15</v>
      </c>
      <c r="C49" s="1">
        <v>18</v>
      </c>
      <c r="D49" s="2">
        <f t="shared" si="0"/>
        <v>83.2</v>
      </c>
      <c r="E49" s="2">
        <f>[1]Min!C47</f>
        <v>64</v>
      </c>
      <c r="F49" s="2">
        <f t="shared" si="1"/>
        <v>54.4</v>
      </c>
    </row>
    <row r="50" spans="1:6" ht="15" customHeight="1" x14ac:dyDescent="0.25">
      <c r="A50" s="1" t="s">
        <v>299</v>
      </c>
      <c r="B50" s="1">
        <v>70</v>
      </c>
      <c r="C50" s="1">
        <v>10</v>
      </c>
      <c r="D50" s="2">
        <f t="shared" si="0"/>
        <v>130</v>
      </c>
      <c r="E50" s="2">
        <f>[1]Min!C48</f>
        <v>100</v>
      </c>
      <c r="F50" s="2">
        <f t="shared" si="1"/>
        <v>85</v>
      </c>
    </row>
    <row r="51" spans="1:6" ht="15" customHeight="1" x14ac:dyDescent="0.25">
      <c r="A51" s="1" t="s">
        <v>300</v>
      </c>
      <c r="B51" s="1">
        <v>20</v>
      </c>
      <c r="C51" s="1">
        <v>18</v>
      </c>
      <c r="D51" s="2">
        <f t="shared" si="0"/>
        <v>83.2</v>
      </c>
      <c r="E51" s="2">
        <f>[1]Min!C49</f>
        <v>64</v>
      </c>
      <c r="F51" s="2">
        <f t="shared" si="1"/>
        <v>54.4</v>
      </c>
    </row>
    <row r="52" spans="1:6" ht="15" customHeight="1" x14ac:dyDescent="0.25">
      <c r="A52" s="1" t="s">
        <v>301</v>
      </c>
      <c r="B52" s="1">
        <v>40</v>
      </c>
      <c r="C52" s="1">
        <v>18</v>
      </c>
      <c r="D52" s="2">
        <f t="shared" si="0"/>
        <v>96.2</v>
      </c>
      <c r="E52" s="2">
        <f>[1]Min!C50</f>
        <v>74</v>
      </c>
      <c r="F52" s="2">
        <f t="shared" si="1"/>
        <v>62.9</v>
      </c>
    </row>
    <row r="53" spans="1:6" ht="15" customHeight="1" x14ac:dyDescent="0.25">
      <c r="A53" s="1" t="s">
        <v>302</v>
      </c>
      <c r="B53" s="1">
        <v>20</v>
      </c>
      <c r="C53" s="1">
        <v>18</v>
      </c>
      <c r="D53" s="2">
        <f t="shared" si="0"/>
        <v>117</v>
      </c>
      <c r="E53" s="2">
        <f>[1]Min!C51</f>
        <v>90</v>
      </c>
      <c r="F53" s="2">
        <f t="shared" si="1"/>
        <v>76.5</v>
      </c>
    </row>
    <row r="54" spans="1:6" ht="15" customHeight="1" x14ac:dyDescent="0.25">
      <c r="A54" s="1" t="s">
        <v>303</v>
      </c>
      <c r="B54" s="1">
        <v>40</v>
      </c>
      <c r="C54" s="1">
        <v>18</v>
      </c>
      <c r="D54" s="2">
        <f t="shared" si="0"/>
        <v>128.70000000000002</v>
      </c>
      <c r="E54" s="2">
        <f>[1]Min!C52</f>
        <v>99</v>
      </c>
      <c r="F54" s="2">
        <f t="shared" si="1"/>
        <v>84.149999999999991</v>
      </c>
    </row>
    <row r="55" spans="1:6" ht="15" customHeight="1" x14ac:dyDescent="0.25">
      <c r="A55" s="1" t="s">
        <v>982</v>
      </c>
      <c r="B55" s="1">
        <v>8</v>
      </c>
      <c r="C55" s="1">
        <v>18</v>
      </c>
      <c r="D55" s="2">
        <f t="shared" ref="D55" si="16">E55*1.3</f>
        <v>141.70000000000002</v>
      </c>
      <c r="E55" s="2">
        <f>[1]Min!C53</f>
        <v>109</v>
      </c>
      <c r="F55" s="2">
        <f t="shared" ref="F55" si="17">E55*0.85</f>
        <v>92.649999999999991</v>
      </c>
    </row>
    <row r="56" spans="1:6" ht="15" customHeight="1" x14ac:dyDescent="0.25">
      <c r="A56" s="1" t="s">
        <v>304</v>
      </c>
      <c r="B56" s="1">
        <v>70</v>
      </c>
      <c r="C56" s="1">
        <v>18</v>
      </c>
      <c r="D56" s="2">
        <f t="shared" si="0"/>
        <v>128.70000000000002</v>
      </c>
      <c r="E56" s="2">
        <f>[1]Min!C54</f>
        <v>99</v>
      </c>
      <c r="F56" s="2">
        <f t="shared" si="1"/>
        <v>84.149999999999991</v>
      </c>
    </row>
    <row r="57" spans="1:6" ht="15" customHeight="1" x14ac:dyDescent="0.25">
      <c r="A57" s="1" t="s">
        <v>305</v>
      </c>
      <c r="B57" s="1">
        <v>30</v>
      </c>
      <c r="C57" s="1">
        <v>10</v>
      </c>
      <c r="D57" s="2">
        <f t="shared" si="0"/>
        <v>256.10000000000002</v>
      </c>
      <c r="E57" s="2">
        <f>[1]Min!C55</f>
        <v>197</v>
      </c>
      <c r="F57" s="2">
        <f t="shared" si="1"/>
        <v>167.45</v>
      </c>
    </row>
    <row r="58" spans="1:6" ht="15" customHeight="1" x14ac:dyDescent="0.25">
      <c r="A58" s="1" t="s">
        <v>1113</v>
      </c>
      <c r="B58" s="1">
        <v>20</v>
      </c>
      <c r="C58" s="1">
        <v>10</v>
      </c>
      <c r="D58" s="2">
        <f t="shared" ref="D58" si="18">E58*1.3</f>
        <v>213.20000000000002</v>
      </c>
      <c r="E58" s="2">
        <f>[1]Min!C56</f>
        <v>164</v>
      </c>
      <c r="F58" s="2">
        <f t="shared" ref="F58" si="19">E58*0.85</f>
        <v>139.4</v>
      </c>
    </row>
    <row r="59" spans="1:6" ht="15" customHeight="1" x14ac:dyDescent="0.25">
      <c r="A59" s="1" t="s">
        <v>306</v>
      </c>
      <c r="B59" s="1">
        <v>180</v>
      </c>
      <c r="C59" s="1">
        <v>3</v>
      </c>
      <c r="D59" s="2">
        <f t="shared" si="0"/>
        <v>481</v>
      </c>
      <c r="E59" s="2">
        <f>[1]Min!C57</f>
        <v>370</v>
      </c>
      <c r="F59" s="2">
        <f t="shared" si="1"/>
        <v>314.5</v>
      </c>
    </row>
    <row r="60" spans="1:6" ht="15" customHeight="1" x14ac:dyDescent="0.25">
      <c r="A60" s="1" t="s">
        <v>1413</v>
      </c>
      <c r="B60" s="1">
        <v>180</v>
      </c>
      <c r="C60" s="1">
        <v>3</v>
      </c>
      <c r="D60" s="2">
        <f t="shared" ref="D60" si="20">E60*1.3</f>
        <v>507</v>
      </c>
      <c r="E60" s="2">
        <f>[1]Min!C58</f>
        <v>390</v>
      </c>
      <c r="F60" s="2">
        <f t="shared" ref="F60" si="21">E60*0.85</f>
        <v>331.5</v>
      </c>
    </row>
    <row r="61" spans="1:6" ht="15" customHeight="1" x14ac:dyDescent="0.25">
      <c r="A61" s="1" t="s">
        <v>307</v>
      </c>
      <c r="B61" s="1">
        <v>20</v>
      </c>
      <c r="C61" s="1">
        <v>10</v>
      </c>
      <c r="D61" s="2">
        <f t="shared" si="0"/>
        <v>115.7</v>
      </c>
      <c r="E61" s="2">
        <f>[1]Min!C59</f>
        <v>89</v>
      </c>
      <c r="F61" s="2">
        <f t="shared" si="1"/>
        <v>75.649999999999991</v>
      </c>
    </row>
    <row r="62" spans="1:6" ht="15" customHeight="1" x14ac:dyDescent="0.25">
      <c r="A62" s="1" t="s">
        <v>308</v>
      </c>
      <c r="B62" s="1">
        <v>40</v>
      </c>
      <c r="C62" s="1">
        <v>10</v>
      </c>
      <c r="D62" s="2">
        <f t="shared" si="0"/>
        <v>128.70000000000002</v>
      </c>
      <c r="E62" s="2">
        <f>[1]Min!C60</f>
        <v>99</v>
      </c>
      <c r="F62" s="2">
        <f t="shared" si="1"/>
        <v>84.149999999999991</v>
      </c>
    </row>
    <row r="63" spans="1:6" ht="15" customHeight="1" x14ac:dyDescent="0.25">
      <c r="A63" s="1" t="s">
        <v>309</v>
      </c>
      <c r="B63" s="1" t="s">
        <v>7</v>
      </c>
      <c r="C63" s="1">
        <v>10</v>
      </c>
      <c r="D63" s="2">
        <f t="shared" si="0"/>
        <v>234</v>
      </c>
      <c r="E63" s="2">
        <f>[1]Min!C61</f>
        <v>180</v>
      </c>
      <c r="F63" s="2">
        <f t="shared" si="1"/>
        <v>153</v>
      </c>
    </row>
    <row r="64" spans="1:6" ht="15" customHeight="1" x14ac:dyDescent="0.25">
      <c r="A64" s="1" t="s">
        <v>310</v>
      </c>
      <c r="B64" s="1">
        <v>70</v>
      </c>
      <c r="C64" s="1">
        <v>5</v>
      </c>
      <c r="D64" s="2">
        <f t="shared" si="0"/>
        <v>297.7</v>
      </c>
      <c r="E64" s="2">
        <f>[1]Min!C62</f>
        <v>229</v>
      </c>
      <c r="F64" s="2">
        <f t="shared" si="1"/>
        <v>194.65</v>
      </c>
    </row>
    <row r="65" spans="1:6" ht="15" customHeight="1" x14ac:dyDescent="0.25">
      <c r="A65" s="1" t="s">
        <v>1067</v>
      </c>
      <c r="B65" s="1">
        <v>100</v>
      </c>
      <c r="C65" s="1">
        <v>5</v>
      </c>
      <c r="D65" s="2">
        <f t="shared" ref="D65" si="22">E65*1.3</f>
        <v>232.70000000000002</v>
      </c>
      <c r="E65" s="2">
        <f>[1]Min!C63</f>
        <v>179</v>
      </c>
      <c r="F65" s="2">
        <f t="shared" ref="F65" si="23">E65*0.85</f>
        <v>152.15</v>
      </c>
    </row>
    <row r="66" spans="1:6" ht="15" customHeight="1" x14ac:dyDescent="0.25">
      <c r="A66" s="1" t="s">
        <v>311</v>
      </c>
      <c r="B66" s="1">
        <v>20</v>
      </c>
      <c r="C66" s="1">
        <v>10</v>
      </c>
      <c r="D66" s="2">
        <f t="shared" si="0"/>
        <v>76.7</v>
      </c>
      <c r="E66" s="2">
        <f>[1]Min!C64</f>
        <v>59</v>
      </c>
      <c r="F66" s="2">
        <f t="shared" si="1"/>
        <v>50.15</v>
      </c>
    </row>
    <row r="67" spans="1:6" ht="15" customHeight="1" x14ac:dyDescent="0.25">
      <c r="A67" s="1" t="s">
        <v>312</v>
      </c>
      <c r="B67" s="1" t="s">
        <v>313</v>
      </c>
      <c r="C67" s="1">
        <v>10</v>
      </c>
      <c r="D67" s="2">
        <f t="shared" si="0"/>
        <v>141.70000000000002</v>
      </c>
      <c r="E67" s="2">
        <f>[1]Min!C65</f>
        <v>109</v>
      </c>
      <c r="F67" s="2">
        <f t="shared" si="1"/>
        <v>92.649999999999991</v>
      </c>
    </row>
    <row r="68" spans="1:6" ht="15" customHeight="1" x14ac:dyDescent="0.25">
      <c r="A68" s="1" t="s">
        <v>983</v>
      </c>
      <c r="B68" s="1">
        <v>20</v>
      </c>
      <c r="C68" s="1">
        <v>20</v>
      </c>
      <c r="D68" s="2">
        <f t="shared" ref="D68:D69" si="24">E68*1.3</f>
        <v>109.2</v>
      </c>
      <c r="E68" s="2">
        <f>[1]Min!C66</f>
        <v>84</v>
      </c>
      <c r="F68" s="2">
        <f t="shared" ref="F68:F69" si="25">E68*0.85</f>
        <v>71.399999999999991</v>
      </c>
    </row>
    <row r="69" spans="1:6" ht="15" customHeight="1" x14ac:dyDescent="0.25">
      <c r="A69" s="1" t="s">
        <v>984</v>
      </c>
      <c r="B69" s="1" t="s">
        <v>7</v>
      </c>
      <c r="C69" s="1">
        <v>10</v>
      </c>
      <c r="D69" s="2">
        <f t="shared" si="24"/>
        <v>122.2</v>
      </c>
      <c r="E69" s="2">
        <f>[1]Min!C67</f>
        <v>94</v>
      </c>
      <c r="F69" s="2">
        <f t="shared" si="25"/>
        <v>79.899999999999991</v>
      </c>
    </row>
    <row r="70" spans="1:6" ht="15" customHeight="1" x14ac:dyDescent="0.25">
      <c r="A70" s="1" t="s">
        <v>1094</v>
      </c>
      <c r="B70" s="1" t="s">
        <v>7</v>
      </c>
      <c r="C70" s="1">
        <v>10</v>
      </c>
      <c r="D70" s="2">
        <f t="shared" ref="D70" si="26">E70*1.3</f>
        <v>206.70000000000002</v>
      </c>
      <c r="E70" s="2">
        <f>[1]Min!C68</f>
        <v>159</v>
      </c>
      <c r="F70" s="2">
        <f t="shared" ref="F70" si="27">E70*0.85</f>
        <v>135.15</v>
      </c>
    </row>
    <row r="71" spans="1:6" ht="15" customHeight="1" x14ac:dyDescent="0.25">
      <c r="A71" s="1" t="s">
        <v>314</v>
      </c>
      <c r="B71" s="1">
        <v>40</v>
      </c>
      <c r="C71" s="1">
        <v>8</v>
      </c>
      <c r="D71" s="2">
        <f t="shared" si="0"/>
        <v>223.6</v>
      </c>
      <c r="E71" s="2">
        <f>[1]Min!C69</f>
        <v>172</v>
      </c>
      <c r="F71" s="2">
        <f t="shared" si="1"/>
        <v>146.19999999999999</v>
      </c>
    </row>
    <row r="72" spans="1:6" ht="15" customHeight="1" x14ac:dyDescent="0.25">
      <c r="A72" s="1" t="s">
        <v>315</v>
      </c>
      <c r="B72" s="1">
        <v>70</v>
      </c>
      <c r="C72" s="1">
        <v>5</v>
      </c>
      <c r="D72" s="2">
        <f>E72*1.3</f>
        <v>284.7</v>
      </c>
      <c r="E72" s="2">
        <f>[1]Min!C70</f>
        <v>219</v>
      </c>
      <c r="F72" s="2">
        <f>E72*0.85</f>
        <v>186.15</v>
      </c>
    </row>
    <row r="73" spans="1:6" ht="15" customHeight="1" x14ac:dyDescent="0.25">
      <c r="A73" s="16" t="s">
        <v>1356</v>
      </c>
      <c r="B73" s="1">
        <v>70</v>
      </c>
      <c r="C73" s="1">
        <v>5</v>
      </c>
      <c r="D73" s="2">
        <f>E73*1.3</f>
        <v>297.7</v>
      </c>
      <c r="E73" s="2">
        <f>[1]Min!C71</f>
        <v>229</v>
      </c>
      <c r="F73" s="2">
        <f>E73*0.85</f>
        <v>194.65</v>
      </c>
    </row>
    <row r="74" spans="1:6" ht="15" customHeight="1" x14ac:dyDescent="0.25">
      <c r="A74" s="1" t="s">
        <v>316</v>
      </c>
      <c r="B74" s="1">
        <v>70</v>
      </c>
      <c r="C74" s="1">
        <v>5</v>
      </c>
      <c r="D74" s="2">
        <f t="shared" si="0"/>
        <v>270.40000000000003</v>
      </c>
      <c r="E74" s="2">
        <f>[1]Min!C72</f>
        <v>208</v>
      </c>
      <c r="F74" s="2">
        <f t="shared" si="1"/>
        <v>176.79999999999998</v>
      </c>
    </row>
    <row r="75" spans="1:6" ht="15" customHeight="1" x14ac:dyDescent="0.25">
      <c r="A75" s="1" t="s">
        <v>317</v>
      </c>
      <c r="B75" s="1">
        <v>160</v>
      </c>
      <c r="C75" s="1">
        <v>5</v>
      </c>
      <c r="D75" s="2">
        <f t="shared" si="0"/>
        <v>313.3</v>
      </c>
      <c r="E75" s="2">
        <f>[1]Min!C73</f>
        <v>241</v>
      </c>
      <c r="F75" s="2">
        <f t="shared" si="1"/>
        <v>204.85</v>
      </c>
    </row>
    <row r="76" spans="1:6" ht="15" customHeight="1" x14ac:dyDescent="0.25">
      <c r="A76" s="1" t="s">
        <v>318</v>
      </c>
      <c r="B76" s="1">
        <v>160</v>
      </c>
      <c r="C76" s="1">
        <v>5</v>
      </c>
      <c r="D76" s="2">
        <f t="shared" si="0"/>
        <v>341.90000000000003</v>
      </c>
      <c r="E76" s="2">
        <f>[1]Min!C74</f>
        <v>263</v>
      </c>
      <c r="F76" s="2">
        <f t="shared" si="1"/>
        <v>223.54999999999998</v>
      </c>
    </row>
    <row r="77" spans="1:6" ht="15" customHeight="1" x14ac:dyDescent="0.25">
      <c r="A77" s="1" t="s">
        <v>319</v>
      </c>
      <c r="B77" s="1">
        <v>250</v>
      </c>
      <c r="C77" s="1">
        <v>5</v>
      </c>
      <c r="D77" s="2">
        <f t="shared" si="0"/>
        <v>356.2</v>
      </c>
      <c r="E77" s="2">
        <f>[1]Min!C75</f>
        <v>274</v>
      </c>
      <c r="F77" s="2">
        <f t="shared" si="1"/>
        <v>232.9</v>
      </c>
    </row>
    <row r="78" spans="1:6" ht="15" customHeight="1" x14ac:dyDescent="0.25">
      <c r="A78" s="1" t="s">
        <v>320</v>
      </c>
      <c r="B78" s="1">
        <v>380</v>
      </c>
      <c r="C78" s="1">
        <v>5</v>
      </c>
      <c r="D78" s="2">
        <f t="shared" ref="D78:D105" si="28">E78*1.3</f>
        <v>648.70000000000005</v>
      </c>
      <c r="E78" s="2">
        <f>[1]Min!C76</f>
        <v>499</v>
      </c>
      <c r="F78" s="2">
        <f t="shared" ref="F78:F105" si="29">E78*0.85</f>
        <v>424.15</v>
      </c>
    </row>
    <row r="79" spans="1:6" ht="15" customHeight="1" x14ac:dyDescent="0.25">
      <c r="A79" s="1" t="s">
        <v>985</v>
      </c>
      <c r="B79" s="1"/>
      <c r="C79" s="1">
        <v>8</v>
      </c>
      <c r="D79" s="2">
        <f t="shared" ref="D79" si="30">E79*1.3</f>
        <v>284.7</v>
      </c>
      <c r="E79" s="2">
        <f>[1]Min!C77</f>
        <v>219</v>
      </c>
      <c r="F79" s="2">
        <f t="shared" ref="F79" si="31">E79*0.85</f>
        <v>186.15</v>
      </c>
    </row>
    <row r="80" spans="1:6" ht="15" customHeight="1" x14ac:dyDescent="0.25">
      <c r="A80" s="1" t="s">
        <v>321</v>
      </c>
      <c r="B80" s="1"/>
      <c r="C80" s="1">
        <v>5</v>
      </c>
      <c r="D80" s="2">
        <f t="shared" si="28"/>
        <v>622.70000000000005</v>
      </c>
      <c r="E80" s="2">
        <f>[1]Min!C78</f>
        <v>479</v>
      </c>
      <c r="F80" s="2">
        <f t="shared" si="29"/>
        <v>407.15</v>
      </c>
    </row>
    <row r="81" spans="1:6" ht="15" customHeight="1" x14ac:dyDescent="0.25">
      <c r="A81" s="1" t="s">
        <v>322</v>
      </c>
      <c r="B81" s="1"/>
      <c r="C81" s="1">
        <v>5</v>
      </c>
      <c r="D81" s="2">
        <f t="shared" si="28"/>
        <v>648.70000000000005</v>
      </c>
      <c r="E81" s="2">
        <f>[1]Min!C79</f>
        <v>499</v>
      </c>
      <c r="F81" s="2">
        <f t="shared" si="29"/>
        <v>424.15</v>
      </c>
    </row>
    <row r="82" spans="1:6" ht="15" customHeight="1" x14ac:dyDescent="0.25">
      <c r="A82" s="1" t="s">
        <v>323</v>
      </c>
      <c r="B82" s="1">
        <v>600</v>
      </c>
      <c r="C82" s="1">
        <v>5</v>
      </c>
      <c r="D82" s="2">
        <f t="shared" si="28"/>
        <v>637</v>
      </c>
      <c r="E82" s="2">
        <f>[1]Min!C80</f>
        <v>490</v>
      </c>
      <c r="F82" s="2">
        <f t="shared" si="29"/>
        <v>416.5</v>
      </c>
    </row>
    <row r="83" spans="1:6" ht="15" customHeight="1" x14ac:dyDescent="0.25">
      <c r="A83" s="1" t="s">
        <v>324</v>
      </c>
      <c r="B83" s="1">
        <v>160</v>
      </c>
      <c r="C83" s="1">
        <v>5</v>
      </c>
      <c r="D83" s="2">
        <f t="shared" si="28"/>
        <v>388.7</v>
      </c>
      <c r="E83" s="2">
        <f>[1]Min!C81</f>
        <v>299</v>
      </c>
      <c r="F83" s="2">
        <f t="shared" si="29"/>
        <v>254.15</v>
      </c>
    </row>
    <row r="84" spans="1:6" ht="15" customHeight="1" x14ac:dyDescent="0.25">
      <c r="A84" s="1" t="s">
        <v>658</v>
      </c>
      <c r="B84" s="1"/>
      <c r="C84" s="1">
        <v>5</v>
      </c>
      <c r="D84" s="2">
        <f t="shared" ref="D84" si="32">E84*1.3</f>
        <v>622.70000000000005</v>
      </c>
      <c r="E84" s="2">
        <f>[1]Min!C82</f>
        <v>479</v>
      </c>
      <c r="F84" s="2">
        <f t="shared" ref="F84" si="33">E84*0.85</f>
        <v>407.15</v>
      </c>
    </row>
    <row r="85" spans="1:6" ht="15" customHeight="1" x14ac:dyDescent="0.25">
      <c r="A85" s="1" t="s">
        <v>653</v>
      </c>
      <c r="B85" s="1">
        <v>160</v>
      </c>
      <c r="C85" s="1">
        <v>5</v>
      </c>
      <c r="D85" s="2">
        <f t="shared" ref="D85:D86" si="34">E85*1.3</f>
        <v>313.3</v>
      </c>
      <c r="E85" s="2">
        <f>[1]Min!C83</f>
        <v>241</v>
      </c>
      <c r="F85" s="2">
        <f t="shared" ref="F85:F86" si="35">E85*0.85</f>
        <v>204.85</v>
      </c>
    </row>
    <row r="86" spans="1:6" ht="15" customHeight="1" x14ac:dyDescent="0.25">
      <c r="A86" s="1" t="s">
        <v>654</v>
      </c>
      <c r="B86" s="1">
        <v>160</v>
      </c>
      <c r="C86" s="1">
        <v>5</v>
      </c>
      <c r="D86" s="2">
        <f t="shared" si="34"/>
        <v>341.90000000000003</v>
      </c>
      <c r="E86" s="2">
        <f>[1]Min!C84</f>
        <v>263</v>
      </c>
      <c r="F86" s="2">
        <f t="shared" si="35"/>
        <v>223.54999999999998</v>
      </c>
    </row>
    <row r="87" spans="1:6" ht="15" customHeight="1" x14ac:dyDescent="0.25">
      <c r="A87" s="1" t="s">
        <v>325</v>
      </c>
      <c r="B87" s="1">
        <v>260</v>
      </c>
      <c r="C87" s="1">
        <v>5</v>
      </c>
      <c r="D87" s="2">
        <f t="shared" si="28"/>
        <v>384.8</v>
      </c>
      <c r="E87" s="2">
        <f>[1]Min!C85</f>
        <v>296</v>
      </c>
      <c r="F87" s="2">
        <f t="shared" si="29"/>
        <v>251.6</v>
      </c>
    </row>
    <row r="88" spans="1:6" ht="15" customHeight="1" x14ac:dyDescent="0.25">
      <c r="A88" s="1" t="s">
        <v>326</v>
      </c>
      <c r="B88" s="1">
        <v>260</v>
      </c>
      <c r="C88" s="1">
        <v>5</v>
      </c>
      <c r="D88" s="2">
        <f t="shared" si="28"/>
        <v>413.40000000000003</v>
      </c>
      <c r="E88" s="2">
        <f>[1]Min!C86</f>
        <v>318</v>
      </c>
      <c r="F88" s="2">
        <f t="shared" si="29"/>
        <v>270.3</v>
      </c>
    </row>
    <row r="89" spans="1:6" ht="15" customHeight="1" x14ac:dyDescent="0.25">
      <c r="A89" s="16" t="s">
        <v>1364</v>
      </c>
      <c r="B89" s="1">
        <v>300</v>
      </c>
      <c r="C89" s="1">
        <v>3</v>
      </c>
      <c r="D89" s="2">
        <f t="shared" ref="D89:D90" si="36">E89*1.3</f>
        <v>473.2</v>
      </c>
      <c r="E89" s="2">
        <f>[1]Min!C87</f>
        <v>364</v>
      </c>
      <c r="F89" s="2">
        <f t="shared" ref="F89:F90" si="37">E89*0.85</f>
        <v>309.39999999999998</v>
      </c>
    </row>
    <row r="90" spans="1:6" ht="15" customHeight="1" x14ac:dyDescent="0.25">
      <c r="A90" s="16" t="s">
        <v>1365</v>
      </c>
      <c r="B90" s="1">
        <v>300</v>
      </c>
      <c r="C90" s="1">
        <v>3</v>
      </c>
      <c r="D90" s="2">
        <f t="shared" si="36"/>
        <v>492.7</v>
      </c>
      <c r="E90" s="2">
        <f>[1]Min!C88</f>
        <v>379</v>
      </c>
      <c r="F90" s="2">
        <f t="shared" si="37"/>
        <v>322.14999999999998</v>
      </c>
    </row>
    <row r="91" spans="1:6" ht="15" customHeight="1" x14ac:dyDescent="0.25">
      <c r="A91" s="16" t="s">
        <v>1357</v>
      </c>
      <c r="B91" s="1">
        <v>180</v>
      </c>
      <c r="C91" s="1">
        <v>3</v>
      </c>
      <c r="D91" s="2">
        <f t="shared" ref="D91" si="38">E91*1.3</f>
        <v>323.7</v>
      </c>
      <c r="E91" s="2">
        <f>[1]Min!C89</f>
        <v>249</v>
      </c>
      <c r="F91" s="2">
        <f t="shared" ref="F91" si="39">E91*0.85</f>
        <v>211.65</v>
      </c>
    </row>
    <row r="92" spans="1:6" ht="15" customHeight="1" x14ac:dyDescent="0.25">
      <c r="A92" s="1" t="s">
        <v>1115</v>
      </c>
      <c r="B92" s="1"/>
      <c r="C92" s="1">
        <v>3</v>
      </c>
      <c r="D92" s="2">
        <f t="shared" ref="D92" si="40">E92*1.3</f>
        <v>193.70000000000002</v>
      </c>
      <c r="E92" s="2">
        <f>[1]Min!C90</f>
        <v>149</v>
      </c>
      <c r="F92" s="2">
        <f t="shared" ref="F92" si="41">E92*0.85</f>
        <v>126.64999999999999</v>
      </c>
    </row>
    <row r="93" spans="1:6" ht="15" customHeight="1" x14ac:dyDescent="0.25">
      <c r="A93" s="1" t="s">
        <v>327</v>
      </c>
      <c r="B93" s="1">
        <v>260</v>
      </c>
      <c r="C93" s="1">
        <v>5</v>
      </c>
      <c r="D93" s="2">
        <f t="shared" si="28"/>
        <v>384.8</v>
      </c>
      <c r="E93" s="2">
        <f>[1]Min!C91</f>
        <v>296</v>
      </c>
      <c r="F93" s="2">
        <f t="shared" si="29"/>
        <v>251.6</v>
      </c>
    </row>
    <row r="94" spans="1:6" ht="15" customHeight="1" x14ac:dyDescent="0.25">
      <c r="A94" s="1" t="s">
        <v>328</v>
      </c>
      <c r="B94" s="1">
        <v>260</v>
      </c>
      <c r="C94" s="1">
        <v>5</v>
      </c>
      <c r="D94" s="2">
        <f t="shared" si="28"/>
        <v>413.40000000000003</v>
      </c>
      <c r="E94" s="2">
        <f>[1]Min!C92</f>
        <v>318</v>
      </c>
      <c r="F94" s="2">
        <f t="shared" si="29"/>
        <v>270.3</v>
      </c>
    </row>
    <row r="95" spans="1:6" ht="15" customHeight="1" x14ac:dyDescent="0.25">
      <c r="A95" s="1" t="s">
        <v>329</v>
      </c>
      <c r="B95" s="1" t="s">
        <v>265</v>
      </c>
      <c r="C95" s="1">
        <v>10</v>
      </c>
      <c r="D95" s="2">
        <f t="shared" si="28"/>
        <v>193.70000000000002</v>
      </c>
      <c r="E95" s="2">
        <f>[1]Min!C93</f>
        <v>149</v>
      </c>
      <c r="F95" s="2">
        <f t="shared" si="29"/>
        <v>126.64999999999999</v>
      </c>
    </row>
    <row r="96" spans="1:6" ht="15" customHeight="1" x14ac:dyDescent="0.25">
      <c r="A96" s="1" t="s">
        <v>1024</v>
      </c>
      <c r="B96" s="1">
        <v>300</v>
      </c>
      <c r="C96" s="1">
        <v>5</v>
      </c>
      <c r="D96" s="2">
        <f t="shared" ref="D96" si="42">E96*1.3</f>
        <v>473.2</v>
      </c>
      <c r="E96" s="2">
        <f>[1]Min!C94</f>
        <v>364</v>
      </c>
      <c r="F96" s="2">
        <f t="shared" ref="F96" si="43">E96*0.85</f>
        <v>309.39999999999998</v>
      </c>
    </row>
    <row r="97" spans="1:6" ht="15" customHeight="1" x14ac:dyDescent="0.25">
      <c r="A97" s="1" t="s">
        <v>1144</v>
      </c>
      <c r="B97" s="1">
        <v>300</v>
      </c>
      <c r="C97" s="1">
        <v>5</v>
      </c>
      <c r="D97" s="2">
        <f t="shared" ref="D97" si="44">E97*1.3</f>
        <v>507</v>
      </c>
      <c r="E97" s="2">
        <f>[1]Min!C95</f>
        <v>390</v>
      </c>
      <c r="F97" s="2">
        <f t="shared" ref="F97" si="45">E97*0.85</f>
        <v>331.5</v>
      </c>
    </row>
    <row r="98" spans="1:6" ht="15" customHeight="1" x14ac:dyDescent="0.25">
      <c r="A98" s="1" t="s">
        <v>1120</v>
      </c>
      <c r="B98" s="1">
        <v>40</v>
      </c>
      <c r="C98" s="1">
        <v>3</v>
      </c>
      <c r="D98" s="2">
        <f t="shared" ref="D98" si="46">E98*1.3</f>
        <v>622.70000000000005</v>
      </c>
      <c r="E98" s="2">
        <f>[1]Min!C96</f>
        <v>479</v>
      </c>
      <c r="F98" s="2">
        <f t="shared" ref="F98" si="47">E98*0.85</f>
        <v>407.15</v>
      </c>
    </row>
    <row r="99" spans="1:6" ht="15" customHeight="1" x14ac:dyDescent="0.25">
      <c r="A99" s="16" t="s">
        <v>1358</v>
      </c>
      <c r="B99" s="1">
        <v>20</v>
      </c>
      <c r="C99" s="1">
        <v>10</v>
      </c>
      <c r="D99" s="2">
        <f t="shared" ref="D99:D100" si="48">E99*1.3</f>
        <v>89.7</v>
      </c>
      <c r="E99" s="2">
        <f>[1]Min!C97</f>
        <v>69</v>
      </c>
      <c r="F99" s="2">
        <f t="shared" ref="F99:F100" si="49">E99*0.85</f>
        <v>58.65</v>
      </c>
    </row>
    <row r="100" spans="1:6" ht="15" customHeight="1" x14ac:dyDescent="0.25">
      <c r="A100" s="16" t="s">
        <v>1359</v>
      </c>
      <c r="B100" s="1">
        <v>40</v>
      </c>
      <c r="C100" s="1">
        <v>10</v>
      </c>
      <c r="D100" s="2">
        <f t="shared" si="48"/>
        <v>96.2</v>
      </c>
      <c r="E100" s="2">
        <f>[1]Min!C98</f>
        <v>74</v>
      </c>
      <c r="F100" s="2">
        <f t="shared" si="49"/>
        <v>62.9</v>
      </c>
    </row>
    <row r="101" spans="1:6" ht="15" customHeight="1" x14ac:dyDescent="0.25">
      <c r="A101" s="1" t="s">
        <v>1117</v>
      </c>
      <c r="B101" s="1">
        <v>40</v>
      </c>
      <c r="C101" s="1">
        <v>10</v>
      </c>
      <c r="D101" s="2">
        <f t="shared" ref="D101" si="50">E101*1.3</f>
        <v>258.7</v>
      </c>
      <c r="E101" s="2">
        <f>[1]Min!C99</f>
        <v>199</v>
      </c>
      <c r="F101" s="2">
        <f t="shared" ref="F101" si="51">E101*0.85</f>
        <v>169.15</v>
      </c>
    </row>
    <row r="102" spans="1:6" ht="15" customHeight="1" x14ac:dyDescent="0.25">
      <c r="A102" s="1" t="s">
        <v>986</v>
      </c>
      <c r="B102" s="1">
        <v>15</v>
      </c>
      <c r="C102" s="1">
        <v>10</v>
      </c>
      <c r="D102" s="2">
        <f t="shared" ref="D102" si="52">E102*1.3</f>
        <v>128.70000000000002</v>
      </c>
      <c r="E102" s="2">
        <f>[1]Min!C100</f>
        <v>99</v>
      </c>
      <c r="F102" s="2">
        <f t="shared" ref="F102" si="53">E102*0.85</f>
        <v>84.149999999999991</v>
      </c>
    </row>
    <row r="103" spans="1:6" ht="15" customHeight="1" x14ac:dyDescent="0.25">
      <c r="A103" s="1" t="s">
        <v>330</v>
      </c>
      <c r="B103" s="1">
        <v>20</v>
      </c>
      <c r="C103" s="1">
        <v>10</v>
      </c>
      <c r="D103" s="2">
        <f t="shared" si="28"/>
        <v>135.20000000000002</v>
      </c>
      <c r="E103" s="2">
        <f>[1]Min!C101</f>
        <v>104</v>
      </c>
      <c r="F103" s="2">
        <f t="shared" si="29"/>
        <v>88.399999999999991</v>
      </c>
    </row>
    <row r="104" spans="1:6" ht="15" customHeight="1" x14ac:dyDescent="0.25">
      <c r="A104" s="1" t="s">
        <v>331</v>
      </c>
      <c r="B104" s="1">
        <v>40</v>
      </c>
      <c r="C104" s="1">
        <v>10</v>
      </c>
      <c r="D104" s="2">
        <f t="shared" si="28"/>
        <v>161.20000000000002</v>
      </c>
      <c r="E104" s="2">
        <f>[1]Min!C102</f>
        <v>124</v>
      </c>
      <c r="F104" s="2">
        <f t="shared" si="29"/>
        <v>105.39999999999999</v>
      </c>
    </row>
    <row r="105" spans="1:6" x14ac:dyDescent="0.25">
      <c r="A105" s="1" t="s">
        <v>332</v>
      </c>
      <c r="B105" s="1">
        <v>70</v>
      </c>
      <c r="C105" s="1">
        <v>10</v>
      </c>
      <c r="D105" s="2">
        <f t="shared" si="28"/>
        <v>239.20000000000002</v>
      </c>
      <c r="E105" s="2">
        <f>[1]Min!C103</f>
        <v>184</v>
      </c>
      <c r="F105" s="2">
        <f t="shared" si="29"/>
        <v>156.4</v>
      </c>
    </row>
    <row r="106" spans="1:6" x14ac:dyDescent="0.25">
      <c r="A106" s="9" t="s">
        <v>1132</v>
      </c>
      <c r="B106" s="1" t="s">
        <v>1133</v>
      </c>
      <c r="C106" s="1">
        <v>10</v>
      </c>
      <c r="D106" s="2">
        <f t="shared" ref="D106" si="54">E106*1.3</f>
        <v>76.7</v>
      </c>
      <c r="E106" s="2">
        <f>[1]Min!C104</f>
        <v>59</v>
      </c>
      <c r="F106" s="2">
        <f t="shared" ref="F106" si="55">E106*0.85</f>
        <v>50.15</v>
      </c>
    </row>
    <row r="107" spans="1:6" x14ac:dyDescent="0.25">
      <c r="A107" s="9" t="s">
        <v>1147</v>
      </c>
      <c r="B107" s="1" t="s">
        <v>1133</v>
      </c>
      <c r="C107" s="1">
        <v>10</v>
      </c>
      <c r="D107" s="2">
        <f t="shared" ref="D107" si="56">E107*1.3</f>
        <v>85.8</v>
      </c>
      <c r="E107" s="2">
        <f>[1]Min!C105</f>
        <v>66</v>
      </c>
      <c r="F107" s="2">
        <f t="shared" ref="F107" si="57">E107*0.85</f>
        <v>56.1</v>
      </c>
    </row>
    <row r="108" spans="1:6" x14ac:dyDescent="0.25">
      <c r="A108" s="9" t="s">
        <v>1137</v>
      </c>
      <c r="B108" s="1" t="s">
        <v>1138</v>
      </c>
      <c r="C108" s="1">
        <v>10</v>
      </c>
      <c r="D108" s="2">
        <f t="shared" ref="D108" si="58">E108*1.3</f>
        <v>74.100000000000009</v>
      </c>
      <c r="E108" s="2">
        <f>[1]Min!C106</f>
        <v>57</v>
      </c>
      <c r="F108" s="2">
        <f t="shared" ref="F108" si="59">E108*0.85</f>
        <v>48.449999999999996</v>
      </c>
    </row>
    <row r="109" spans="1:6" x14ac:dyDescent="0.25">
      <c r="A109" s="9" t="s">
        <v>1145</v>
      </c>
      <c r="B109" s="1" t="s">
        <v>1138</v>
      </c>
      <c r="C109" s="1">
        <v>10</v>
      </c>
      <c r="D109" s="2">
        <f t="shared" ref="D109" si="60">E109*1.3</f>
        <v>81.900000000000006</v>
      </c>
      <c r="E109" s="2">
        <f>[1]Min!C107</f>
        <v>63</v>
      </c>
      <c r="F109" s="2">
        <f t="shared" ref="F109" si="61">E109*0.85</f>
        <v>53.55</v>
      </c>
    </row>
    <row r="110" spans="1:6" x14ac:dyDescent="0.25">
      <c r="A110" s="9" t="s">
        <v>1371</v>
      </c>
      <c r="B110" s="1" t="s">
        <v>1138</v>
      </c>
      <c r="C110" s="1">
        <v>10</v>
      </c>
      <c r="D110" s="2">
        <f t="shared" ref="D110" si="62">E110*1.3</f>
        <v>106.60000000000001</v>
      </c>
      <c r="E110" s="2">
        <f>[1]Min!C108</f>
        <v>82</v>
      </c>
      <c r="F110" s="2">
        <f t="shared" ref="F110" si="63">E110*0.85</f>
        <v>69.7</v>
      </c>
    </row>
    <row r="111" spans="1:6" x14ac:dyDescent="0.25">
      <c r="A111" s="9" t="s">
        <v>1149</v>
      </c>
      <c r="B111" s="1" t="s">
        <v>1148</v>
      </c>
      <c r="C111" s="1">
        <v>10</v>
      </c>
      <c r="D111" s="2">
        <f t="shared" ref="D111" si="64">E111*1.3</f>
        <v>141.70000000000002</v>
      </c>
      <c r="E111" s="2">
        <f>[1]Min!C109</f>
        <v>109</v>
      </c>
      <c r="F111" s="2">
        <f t="shared" ref="F111" si="65">E111*0.85</f>
        <v>92.649999999999991</v>
      </c>
    </row>
    <row r="112" spans="1:6" x14ac:dyDescent="0.25">
      <c r="A112" s="9" t="s">
        <v>1151</v>
      </c>
      <c r="B112" s="1" t="s">
        <v>1148</v>
      </c>
      <c r="C112" s="1">
        <v>10</v>
      </c>
      <c r="D112" s="2">
        <f t="shared" ref="D112" si="66">E112*1.3</f>
        <v>148.20000000000002</v>
      </c>
      <c r="E112" s="2">
        <f>[1]Min!C110</f>
        <v>114</v>
      </c>
      <c r="F112" s="2">
        <f t="shared" ref="F112" si="67">E112*0.85</f>
        <v>96.899999999999991</v>
      </c>
    </row>
    <row r="113" spans="1:6" x14ac:dyDescent="0.25">
      <c r="A113" s="9" t="s">
        <v>1372</v>
      </c>
      <c r="B113" s="1" t="s">
        <v>1148</v>
      </c>
      <c r="C113" s="1">
        <v>11</v>
      </c>
      <c r="D113" s="2">
        <f t="shared" ref="D113" si="68">E113*1.3</f>
        <v>154.70000000000002</v>
      </c>
      <c r="E113" s="2">
        <f>[1]Min!C111</f>
        <v>119</v>
      </c>
      <c r="F113" s="2">
        <f t="shared" ref="F113" si="69">E113*0.85</f>
        <v>101.14999999999999</v>
      </c>
    </row>
  </sheetData>
  <mergeCells count="2">
    <mergeCell ref="A1:F1"/>
    <mergeCell ref="A2:F2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G4" sqref="G4"/>
    </sheetView>
  </sheetViews>
  <sheetFormatPr defaultRowHeight="15" x14ac:dyDescent="0.25"/>
  <cols>
    <col min="1" max="2" width="30.7109375" customWidth="1"/>
    <col min="3" max="3" width="13.5703125" customWidth="1"/>
    <col min="4" max="4" width="16" customWidth="1"/>
    <col min="5" max="5" width="12.7109375" customWidth="1"/>
  </cols>
  <sheetData>
    <row r="1" spans="1:5" ht="15.75" x14ac:dyDescent="0.25">
      <c r="A1" s="29" t="s">
        <v>1414</v>
      </c>
      <c r="B1" s="29"/>
      <c r="C1" s="29"/>
      <c r="D1" s="29"/>
      <c r="E1" s="29"/>
    </row>
    <row r="2" spans="1:5" ht="15.75" x14ac:dyDescent="0.25">
      <c r="A2" s="30" t="s">
        <v>1415</v>
      </c>
      <c r="B2" s="30"/>
      <c r="C2" s="30"/>
      <c r="D2" s="30"/>
      <c r="E2" s="30"/>
    </row>
    <row r="3" spans="1:5" x14ac:dyDescent="0.25">
      <c r="A3" s="21" t="s">
        <v>0</v>
      </c>
      <c r="B3" s="22"/>
      <c r="C3" s="3" t="s">
        <v>1417</v>
      </c>
      <c r="D3" s="3" t="s">
        <v>1416</v>
      </c>
      <c r="E3" s="3" t="s">
        <v>1418</v>
      </c>
    </row>
    <row r="4" spans="1:5" x14ac:dyDescent="0.25">
      <c r="A4" s="1" t="s">
        <v>434</v>
      </c>
      <c r="B4" s="1" t="s">
        <v>115</v>
      </c>
      <c r="C4" s="2">
        <f>D4*1.3</f>
        <v>139.1</v>
      </c>
      <c r="D4" s="2">
        <f>'[1]Minini-SiSi'!C2</f>
        <v>107</v>
      </c>
      <c r="E4" s="2">
        <f>D4*0.85</f>
        <v>90.95</v>
      </c>
    </row>
    <row r="5" spans="1:5" x14ac:dyDescent="0.25">
      <c r="A5" s="1" t="s">
        <v>435</v>
      </c>
      <c r="B5" s="1" t="s">
        <v>115</v>
      </c>
      <c r="C5" s="2">
        <f t="shared" ref="C5:C18" si="0">D5*1.3</f>
        <v>169</v>
      </c>
      <c r="D5" s="2">
        <f>'[1]Minini-SiSi'!C3</f>
        <v>130</v>
      </c>
      <c r="E5" s="2">
        <f t="shared" ref="E5:E15" si="1">D5*0.85</f>
        <v>110.5</v>
      </c>
    </row>
    <row r="6" spans="1:5" x14ac:dyDescent="0.25">
      <c r="A6" s="1" t="s">
        <v>436</v>
      </c>
      <c r="B6" s="1" t="s">
        <v>115</v>
      </c>
      <c r="C6" s="2">
        <f t="shared" si="0"/>
        <v>195</v>
      </c>
      <c r="D6" s="2">
        <f>'[1]Minini-SiSi'!C4</f>
        <v>150</v>
      </c>
      <c r="E6" s="2">
        <f t="shared" si="1"/>
        <v>127.5</v>
      </c>
    </row>
    <row r="7" spans="1:5" x14ac:dyDescent="0.25">
      <c r="A7" s="1" t="s">
        <v>437</v>
      </c>
      <c r="B7" s="1" t="s">
        <v>121</v>
      </c>
      <c r="C7" s="2">
        <f t="shared" si="0"/>
        <v>157.30000000000001</v>
      </c>
      <c r="D7" s="2">
        <f>'[1]Minini-SiSi'!C5</f>
        <v>121</v>
      </c>
      <c r="E7" s="2">
        <f t="shared" si="1"/>
        <v>102.85</v>
      </c>
    </row>
    <row r="8" spans="1:5" x14ac:dyDescent="0.25">
      <c r="A8" s="1" t="s">
        <v>438</v>
      </c>
      <c r="B8" s="1" t="s">
        <v>121</v>
      </c>
      <c r="C8" s="2">
        <f t="shared" si="0"/>
        <v>178.1</v>
      </c>
      <c r="D8" s="2">
        <f>'[1]Minini-SiSi'!C6</f>
        <v>137</v>
      </c>
      <c r="E8" s="2">
        <f t="shared" si="1"/>
        <v>116.45</v>
      </c>
    </row>
    <row r="9" spans="1:5" x14ac:dyDescent="0.25">
      <c r="A9" s="1" t="s">
        <v>439</v>
      </c>
      <c r="B9" s="1" t="s">
        <v>121</v>
      </c>
      <c r="C9" s="2">
        <f t="shared" si="0"/>
        <v>208</v>
      </c>
      <c r="D9" s="2">
        <f>'[1]Minini-SiSi'!C7</f>
        <v>160</v>
      </c>
      <c r="E9" s="2">
        <f t="shared" si="1"/>
        <v>136</v>
      </c>
    </row>
    <row r="10" spans="1:5" x14ac:dyDescent="0.25">
      <c r="A10" s="1" t="s">
        <v>440</v>
      </c>
      <c r="B10" s="1" t="s">
        <v>121</v>
      </c>
      <c r="C10" s="2">
        <f t="shared" si="0"/>
        <v>260</v>
      </c>
      <c r="D10" s="2">
        <f>'[1]Minini-SiSi'!C8</f>
        <v>200</v>
      </c>
      <c r="E10" s="2">
        <f t="shared" si="1"/>
        <v>170</v>
      </c>
    </row>
    <row r="11" spans="1:5" x14ac:dyDescent="0.25">
      <c r="A11" s="1" t="s">
        <v>441</v>
      </c>
      <c r="B11" s="1" t="s">
        <v>121</v>
      </c>
      <c r="C11" s="2">
        <f t="shared" si="0"/>
        <v>260</v>
      </c>
      <c r="D11" s="2">
        <f>'[1]Minini-SiSi'!C9</f>
        <v>200</v>
      </c>
      <c r="E11" s="2">
        <f t="shared" si="1"/>
        <v>170</v>
      </c>
    </row>
    <row r="12" spans="1:5" x14ac:dyDescent="0.25">
      <c r="A12" s="1" t="s">
        <v>442</v>
      </c>
      <c r="B12" s="1" t="s">
        <v>135</v>
      </c>
      <c r="C12" s="2">
        <f t="shared" si="0"/>
        <v>240.5</v>
      </c>
      <c r="D12" s="2">
        <f>'[1]Minini-SiSi'!C10</f>
        <v>185</v>
      </c>
      <c r="E12" s="2">
        <f t="shared" si="1"/>
        <v>157.25</v>
      </c>
    </row>
    <row r="13" spans="1:5" x14ac:dyDescent="0.25">
      <c r="A13" s="1" t="s">
        <v>443</v>
      </c>
      <c r="B13" s="1" t="s">
        <v>444</v>
      </c>
      <c r="C13" s="2">
        <f t="shared" si="0"/>
        <v>201.5</v>
      </c>
      <c r="D13" s="2">
        <f>'[1]Minini-SiSi'!C11</f>
        <v>155</v>
      </c>
      <c r="E13" s="2">
        <f t="shared" si="1"/>
        <v>131.75</v>
      </c>
    </row>
    <row r="14" spans="1:5" x14ac:dyDescent="0.25">
      <c r="A14" s="1" t="s">
        <v>445</v>
      </c>
      <c r="B14" s="1" t="s">
        <v>444</v>
      </c>
      <c r="C14" s="2">
        <f t="shared" si="0"/>
        <v>208</v>
      </c>
      <c r="D14" s="2">
        <f>'[1]Minini-SiSi'!C12</f>
        <v>160</v>
      </c>
      <c r="E14" s="2">
        <f t="shared" si="1"/>
        <v>136</v>
      </c>
    </row>
    <row r="15" spans="1:5" x14ac:dyDescent="0.25">
      <c r="A15" s="1" t="s">
        <v>446</v>
      </c>
      <c r="B15" s="1" t="s">
        <v>444</v>
      </c>
      <c r="C15" s="2">
        <f t="shared" si="0"/>
        <v>234</v>
      </c>
      <c r="D15" s="2">
        <f>'[1]Minini-SiSi'!C13</f>
        <v>180</v>
      </c>
      <c r="E15" s="2">
        <f t="shared" si="1"/>
        <v>153</v>
      </c>
    </row>
    <row r="16" spans="1:5" x14ac:dyDescent="0.25">
      <c r="A16" s="1" t="s">
        <v>447</v>
      </c>
      <c r="B16" s="1" t="s">
        <v>142</v>
      </c>
      <c r="C16" s="2">
        <f t="shared" si="0"/>
        <v>223.6</v>
      </c>
      <c r="D16" s="2">
        <f>'[1]Minini-SiSi'!C14</f>
        <v>172</v>
      </c>
      <c r="E16" s="2">
        <f>D16*0.85</f>
        <v>146.19999999999999</v>
      </c>
    </row>
    <row r="17" spans="1:5" x14ac:dyDescent="0.25">
      <c r="A17" s="21" t="s">
        <v>0</v>
      </c>
      <c r="B17" s="22"/>
      <c r="C17" s="3" t="s">
        <v>3</v>
      </c>
      <c r="D17" s="3" t="s">
        <v>4</v>
      </c>
      <c r="E17" s="3" t="s">
        <v>5</v>
      </c>
    </row>
    <row r="18" spans="1:5" x14ac:dyDescent="0.25">
      <c r="A18" s="1" t="s">
        <v>1077</v>
      </c>
      <c r="B18" s="1" t="s">
        <v>142</v>
      </c>
      <c r="C18" s="2">
        <f t="shared" si="0"/>
        <v>163.80000000000001</v>
      </c>
      <c r="D18" s="2">
        <f>'[1]Minini-SiSi'!C16</f>
        <v>126</v>
      </c>
      <c r="E18" s="2">
        <f t="shared" ref="E18" si="2">D18*0.85</f>
        <v>107.1</v>
      </c>
    </row>
    <row r="19" spans="1:5" x14ac:dyDescent="0.25">
      <c r="A19" s="1" t="s">
        <v>1078</v>
      </c>
      <c r="B19" s="1" t="s">
        <v>121</v>
      </c>
      <c r="C19" s="2">
        <f t="shared" ref="C19:C38" si="3">D19*1.3</f>
        <v>178.1</v>
      </c>
      <c r="D19" s="2">
        <f>'[1]Minini-SiSi'!C17</f>
        <v>137</v>
      </c>
      <c r="E19" s="2">
        <f t="shared" ref="E19:E38" si="4">D19*0.85</f>
        <v>116.45</v>
      </c>
    </row>
    <row r="20" spans="1:5" x14ac:dyDescent="0.25">
      <c r="A20" s="1" t="s">
        <v>1079</v>
      </c>
      <c r="B20" s="1" t="s">
        <v>121</v>
      </c>
      <c r="C20" s="2">
        <f t="shared" si="3"/>
        <v>191.1</v>
      </c>
      <c r="D20" s="2">
        <f>'[1]Minini-SiSi'!C18</f>
        <v>147</v>
      </c>
      <c r="E20" s="2">
        <f t="shared" si="4"/>
        <v>124.95</v>
      </c>
    </row>
    <row r="21" spans="1:5" x14ac:dyDescent="0.25">
      <c r="A21" s="1" t="s">
        <v>1388</v>
      </c>
      <c r="B21" s="1" t="s">
        <v>115</v>
      </c>
      <c r="C21" s="2">
        <f t="shared" si="3"/>
        <v>211.9</v>
      </c>
      <c r="D21" s="2">
        <f>'[1]Minini-SiSi'!C19</f>
        <v>163</v>
      </c>
      <c r="E21" s="2">
        <f t="shared" si="4"/>
        <v>138.54999999999998</v>
      </c>
    </row>
    <row r="22" spans="1:5" x14ac:dyDescent="0.25">
      <c r="A22" s="1" t="s">
        <v>1389</v>
      </c>
      <c r="B22" s="1" t="s">
        <v>121</v>
      </c>
      <c r="C22" s="2">
        <f t="shared" si="3"/>
        <v>260</v>
      </c>
      <c r="D22" s="2">
        <f>'[1]Minini-SiSi'!C20</f>
        <v>200</v>
      </c>
      <c r="E22" s="2">
        <f t="shared" si="4"/>
        <v>170</v>
      </c>
    </row>
    <row r="23" spans="1:5" x14ac:dyDescent="0.25">
      <c r="A23" s="1" t="s">
        <v>1390</v>
      </c>
      <c r="B23" s="1" t="s">
        <v>121</v>
      </c>
      <c r="C23" s="2">
        <f t="shared" si="3"/>
        <v>260</v>
      </c>
      <c r="D23" s="2">
        <f>'[1]Minini-SiSi'!C21</f>
        <v>200</v>
      </c>
      <c r="E23" s="2">
        <f t="shared" si="4"/>
        <v>170</v>
      </c>
    </row>
    <row r="24" spans="1:5" x14ac:dyDescent="0.25">
      <c r="A24" s="1" t="s">
        <v>1391</v>
      </c>
      <c r="B24" s="1" t="s">
        <v>121</v>
      </c>
      <c r="C24" s="2">
        <f t="shared" si="3"/>
        <v>273</v>
      </c>
      <c r="D24" s="2">
        <f>'[1]Minini-SiSi'!C22</f>
        <v>210</v>
      </c>
      <c r="E24" s="2">
        <f t="shared" si="4"/>
        <v>178.5</v>
      </c>
    </row>
    <row r="25" spans="1:5" x14ac:dyDescent="0.25">
      <c r="A25" s="1" t="s">
        <v>1392</v>
      </c>
      <c r="B25" s="1" t="s">
        <v>121</v>
      </c>
      <c r="C25" s="2">
        <f t="shared" si="3"/>
        <v>286</v>
      </c>
      <c r="D25" s="2">
        <f>'[1]Minini-SiSi'!C23</f>
        <v>220</v>
      </c>
      <c r="E25" s="2">
        <f t="shared" si="4"/>
        <v>187</v>
      </c>
    </row>
    <row r="26" spans="1:5" x14ac:dyDescent="0.25">
      <c r="A26" s="1" t="s">
        <v>1080</v>
      </c>
      <c r="B26" s="1" t="s">
        <v>142</v>
      </c>
      <c r="C26" s="2">
        <f t="shared" si="3"/>
        <v>218.4</v>
      </c>
      <c r="D26" s="2">
        <f>'[1]Minini-SiSi'!C24</f>
        <v>168</v>
      </c>
      <c r="E26" s="2">
        <f t="shared" si="4"/>
        <v>142.79999999999998</v>
      </c>
    </row>
    <row r="27" spans="1:5" x14ac:dyDescent="0.25">
      <c r="A27" s="1" t="s">
        <v>1081</v>
      </c>
      <c r="B27" s="1" t="s">
        <v>121</v>
      </c>
      <c r="C27" s="2">
        <f t="shared" si="3"/>
        <v>205.4</v>
      </c>
      <c r="D27" s="2">
        <f>'[1]Minini-SiSi'!C25</f>
        <v>158</v>
      </c>
      <c r="E27" s="2">
        <f t="shared" si="4"/>
        <v>134.29999999999998</v>
      </c>
    </row>
    <row r="28" spans="1:5" x14ac:dyDescent="0.25">
      <c r="A28" s="1" t="s">
        <v>1082</v>
      </c>
      <c r="B28" s="1" t="s">
        <v>121</v>
      </c>
      <c r="C28" s="2">
        <f t="shared" si="3"/>
        <v>218.4</v>
      </c>
      <c r="D28" s="2">
        <f>'[1]Minini-SiSi'!C26</f>
        <v>168</v>
      </c>
      <c r="E28" s="2">
        <f t="shared" si="4"/>
        <v>142.79999999999998</v>
      </c>
    </row>
    <row r="29" spans="1:5" x14ac:dyDescent="0.25">
      <c r="A29" s="1" t="s">
        <v>1083</v>
      </c>
      <c r="B29" s="1" t="s">
        <v>142</v>
      </c>
      <c r="C29" s="2">
        <f t="shared" si="3"/>
        <v>247</v>
      </c>
      <c r="D29" s="2">
        <f>'[1]Minini-SiSi'!C27</f>
        <v>190</v>
      </c>
      <c r="E29" s="2">
        <f t="shared" si="4"/>
        <v>161.5</v>
      </c>
    </row>
    <row r="30" spans="1:5" x14ac:dyDescent="0.25">
      <c r="A30" s="1" t="s">
        <v>1084</v>
      </c>
      <c r="B30" s="1" t="s">
        <v>121</v>
      </c>
      <c r="C30" s="2">
        <f t="shared" si="3"/>
        <v>218.4</v>
      </c>
      <c r="D30" s="2">
        <f>'[1]Minini-SiSi'!C28</f>
        <v>168</v>
      </c>
      <c r="E30" s="2">
        <f t="shared" si="4"/>
        <v>142.79999999999998</v>
      </c>
    </row>
    <row r="31" spans="1:5" x14ac:dyDescent="0.25">
      <c r="A31" s="1" t="s">
        <v>1085</v>
      </c>
      <c r="B31" s="1" t="s">
        <v>121</v>
      </c>
      <c r="C31" s="2">
        <f t="shared" si="3"/>
        <v>314.60000000000002</v>
      </c>
      <c r="D31" s="2">
        <f>'[1]Minini-SiSi'!C29</f>
        <v>242</v>
      </c>
      <c r="E31" s="2">
        <f t="shared" si="4"/>
        <v>205.7</v>
      </c>
    </row>
    <row r="32" spans="1:5" x14ac:dyDescent="0.25">
      <c r="A32" s="1" t="s">
        <v>1086</v>
      </c>
      <c r="B32" s="1" t="s">
        <v>135</v>
      </c>
      <c r="C32" s="2">
        <f t="shared" si="3"/>
        <v>292.5</v>
      </c>
      <c r="D32" s="2">
        <f>'[1]Minini-SiSi'!C30</f>
        <v>225</v>
      </c>
      <c r="E32" s="2">
        <f t="shared" si="4"/>
        <v>191.25</v>
      </c>
    </row>
    <row r="33" spans="1:5" x14ac:dyDescent="0.25">
      <c r="A33" s="1" t="s">
        <v>1087</v>
      </c>
      <c r="B33" s="1" t="s">
        <v>121</v>
      </c>
      <c r="C33" s="2">
        <f t="shared" si="3"/>
        <v>266.5</v>
      </c>
      <c r="D33" s="2">
        <f>'[1]Minini-SiSi'!C31</f>
        <v>205</v>
      </c>
      <c r="E33" s="2">
        <f t="shared" si="4"/>
        <v>174.25</v>
      </c>
    </row>
    <row r="34" spans="1:5" x14ac:dyDescent="0.25">
      <c r="A34" s="1" t="s">
        <v>1393</v>
      </c>
      <c r="B34" s="1" t="s">
        <v>121</v>
      </c>
      <c r="C34" s="2">
        <f t="shared" si="3"/>
        <v>299</v>
      </c>
      <c r="D34" s="2">
        <f>'[1]Minini-SiSi'!C32</f>
        <v>230</v>
      </c>
      <c r="E34" s="2">
        <f t="shared" si="4"/>
        <v>195.5</v>
      </c>
    </row>
    <row r="35" spans="1:5" x14ac:dyDescent="0.25">
      <c r="A35" s="1" t="s">
        <v>1394</v>
      </c>
      <c r="B35" s="1" t="s">
        <v>121</v>
      </c>
      <c r="C35" s="2">
        <f t="shared" si="3"/>
        <v>312</v>
      </c>
      <c r="D35" s="2">
        <f>'[1]Minini-SiSi'!C33</f>
        <v>240</v>
      </c>
      <c r="E35" s="2">
        <f t="shared" si="4"/>
        <v>204</v>
      </c>
    </row>
    <row r="36" spans="1:5" x14ac:dyDescent="0.25">
      <c r="A36" s="1" t="s">
        <v>1088</v>
      </c>
      <c r="B36" s="1" t="s">
        <v>142</v>
      </c>
      <c r="C36" s="2">
        <f t="shared" si="3"/>
        <v>234</v>
      </c>
      <c r="D36" s="2">
        <f>'[1]Minini-SiSi'!C34</f>
        <v>180</v>
      </c>
      <c r="E36" s="2">
        <f t="shared" si="4"/>
        <v>153</v>
      </c>
    </row>
    <row r="37" spans="1:5" ht="409.6" x14ac:dyDescent="0.25">
      <c r="A37" s="1" t="s">
        <v>1089</v>
      </c>
      <c r="B37" s="1" t="s">
        <v>121</v>
      </c>
      <c r="C37" s="2">
        <f t="shared" si="3"/>
        <v>218.4</v>
      </c>
      <c r="D37" s="2">
        <f>'[1]Minini-SiSi'!C35</f>
        <v>168</v>
      </c>
      <c r="E37" s="2">
        <f t="shared" si="4"/>
        <v>142.79999999999998</v>
      </c>
    </row>
    <row r="38" spans="1:5" x14ac:dyDescent="0.25">
      <c r="A38" s="1" t="s">
        <v>1090</v>
      </c>
      <c r="B38" s="1" t="s">
        <v>121</v>
      </c>
      <c r="C38" s="2">
        <f t="shared" si="3"/>
        <v>234</v>
      </c>
      <c r="D38" s="2">
        <f>'[1]Minini-SiSi'!C36</f>
        <v>180</v>
      </c>
      <c r="E38" s="2">
        <f t="shared" si="4"/>
        <v>153</v>
      </c>
    </row>
  </sheetData>
  <mergeCells count="4">
    <mergeCell ref="A3:B3"/>
    <mergeCell ref="A17:B17"/>
    <mergeCell ref="A1:E1"/>
    <mergeCell ref="A2:E2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3"/>
  <sheetViews>
    <sheetView topLeftCell="A2" zoomScaleNormal="100" workbookViewId="0">
      <selection activeCell="G5" sqref="G5"/>
    </sheetView>
  </sheetViews>
  <sheetFormatPr defaultRowHeight="15" x14ac:dyDescent="0.25"/>
  <cols>
    <col min="1" max="1" width="30.7109375" customWidth="1"/>
    <col min="2" max="2" width="16.28515625" bestFit="1" customWidth="1"/>
    <col min="3" max="3" width="12.7109375" customWidth="1"/>
    <col min="4" max="4" width="13.7109375" customWidth="1"/>
    <col min="5" max="5" width="17.28515625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29" t="s">
        <v>1414</v>
      </c>
      <c r="B2" s="29"/>
      <c r="C2" s="29"/>
      <c r="D2" s="29"/>
      <c r="E2" s="29"/>
      <c r="F2" s="29"/>
    </row>
    <row r="3" spans="1:6" ht="15.75" x14ac:dyDescent="0.25">
      <c r="A3" s="30" t="s">
        <v>1415</v>
      </c>
      <c r="B3" s="30"/>
      <c r="C3" s="30"/>
      <c r="D3" s="30"/>
      <c r="E3" s="30"/>
      <c r="F3" s="30"/>
    </row>
    <row r="4" spans="1:6" x14ac:dyDescent="0.25">
      <c r="A4" s="3" t="s">
        <v>0</v>
      </c>
      <c r="B4" s="3" t="s">
        <v>1</v>
      </c>
      <c r="C4" s="3" t="s">
        <v>2</v>
      </c>
      <c r="D4" s="3" t="s">
        <v>1417</v>
      </c>
      <c r="E4" s="3" t="s">
        <v>1416</v>
      </c>
      <c r="F4" s="3" t="s">
        <v>1418</v>
      </c>
    </row>
    <row r="5" spans="1:6" x14ac:dyDescent="0.25">
      <c r="A5" s="1" t="s">
        <v>13</v>
      </c>
      <c r="B5" s="1">
        <v>20</v>
      </c>
      <c r="C5" s="1">
        <v>5</v>
      </c>
      <c r="D5" s="2">
        <f t="shared" ref="D5:D70" si="0">E5*1.3</f>
        <v>206.70000000000002</v>
      </c>
      <c r="E5" s="2">
        <f>[1]Om!C2</f>
        <v>159</v>
      </c>
      <c r="F5" s="2">
        <f t="shared" ref="F5:F70" si="1">E5*0.85</f>
        <v>135.15</v>
      </c>
    </row>
    <row r="6" spans="1:6" x14ac:dyDescent="0.25">
      <c r="A6" s="1" t="s">
        <v>333</v>
      </c>
      <c r="B6" s="1">
        <v>20</v>
      </c>
      <c r="C6" s="1">
        <v>5</v>
      </c>
      <c r="D6" s="2">
        <f t="shared" si="0"/>
        <v>252.20000000000002</v>
      </c>
      <c r="E6" s="2">
        <f>[1]Om!C3</f>
        <v>194</v>
      </c>
      <c r="F6" s="2">
        <f t="shared" si="1"/>
        <v>164.9</v>
      </c>
    </row>
    <row r="7" spans="1:6" x14ac:dyDescent="0.25">
      <c r="A7" s="1" t="s">
        <v>14</v>
      </c>
      <c r="B7" s="1">
        <v>40</v>
      </c>
      <c r="C7" s="1">
        <v>5</v>
      </c>
      <c r="D7" s="2">
        <f t="shared" si="0"/>
        <v>219.70000000000002</v>
      </c>
      <c r="E7" s="2">
        <f>[1]Om!C4</f>
        <v>169</v>
      </c>
      <c r="F7" s="2">
        <f t="shared" si="1"/>
        <v>143.65</v>
      </c>
    </row>
    <row r="8" spans="1:6" x14ac:dyDescent="0.25">
      <c r="A8" s="1" t="s">
        <v>334</v>
      </c>
      <c r="B8" s="1">
        <v>40</v>
      </c>
      <c r="C8" s="1">
        <v>5</v>
      </c>
      <c r="D8" s="2">
        <f t="shared" si="0"/>
        <v>258.7</v>
      </c>
      <c r="E8" s="2">
        <f>[1]Om!C5</f>
        <v>199</v>
      </c>
      <c r="F8" s="2">
        <f t="shared" si="1"/>
        <v>169.15</v>
      </c>
    </row>
    <row r="9" spans="1:6" x14ac:dyDescent="0.25">
      <c r="A9" s="1" t="s">
        <v>335</v>
      </c>
      <c r="B9" s="1">
        <v>40</v>
      </c>
      <c r="C9" s="1">
        <v>5</v>
      </c>
      <c r="D9" s="2">
        <f t="shared" si="0"/>
        <v>334.1</v>
      </c>
      <c r="E9" s="2">
        <f>[1]Om!C6</f>
        <v>257</v>
      </c>
      <c r="F9" s="2">
        <f t="shared" si="1"/>
        <v>218.45</v>
      </c>
    </row>
    <row r="10" spans="1:6" x14ac:dyDescent="0.25">
      <c r="A10" s="1" t="s">
        <v>15</v>
      </c>
      <c r="B10" s="1">
        <v>70</v>
      </c>
      <c r="C10" s="1">
        <v>5</v>
      </c>
      <c r="D10" s="2">
        <f t="shared" si="0"/>
        <v>297.7</v>
      </c>
      <c r="E10" s="2">
        <f>[1]Om!C7</f>
        <v>229</v>
      </c>
      <c r="F10" s="2">
        <f t="shared" si="1"/>
        <v>194.65</v>
      </c>
    </row>
    <row r="11" spans="1:6" x14ac:dyDescent="0.25">
      <c r="A11" s="1" t="s">
        <v>336</v>
      </c>
      <c r="B11" s="1">
        <v>70</v>
      </c>
      <c r="C11" s="1">
        <v>5</v>
      </c>
      <c r="D11" s="2">
        <f t="shared" si="0"/>
        <v>356.2</v>
      </c>
      <c r="E11" s="2">
        <f>[1]Om!C8</f>
        <v>274</v>
      </c>
      <c r="F11" s="2">
        <f t="shared" si="1"/>
        <v>232.9</v>
      </c>
    </row>
    <row r="12" spans="1:6" x14ac:dyDescent="0.25">
      <c r="A12" s="1" t="s">
        <v>337</v>
      </c>
      <c r="B12" s="1">
        <v>40</v>
      </c>
      <c r="C12" s="1">
        <v>5</v>
      </c>
      <c r="D12" s="2">
        <f t="shared" si="0"/>
        <v>312</v>
      </c>
      <c r="E12" s="2">
        <f>[1]Om!C9</f>
        <v>240</v>
      </c>
      <c r="F12" s="2">
        <f t="shared" si="1"/>
        <v>204</v>
      </c>
    </row>
    <row r="13" spans="1:6" x14ac:dyDescent="0.25">
      <c r="A13" s="1" t="s">
        <v>338</v>
      </c>
      <c r="B13" s="1">
        <v>20</v>
      </c>
      <c r="C13" s="1">
        <v>20</v>
      </c>
      <c r="D13" s="2">
        <f t="shared" si="0"/>
        <v>111.8</v>
      </c>
      <c r="E13" s="2">
        <f>[1]Om!C10</f>
        <v>86</v>
      </c>
      <c r="F13" s="2">
        <f t="shared" si="1"/>
        <v>73.099999999999994</v>
      </c>
    </row>
    <row r="14" spans="1:6" x14ac:dyDescent="0.25">
      <c r="A14" s="1" t="s">
        <v>339</v>
      </c>
      <c r="B14" s="1">
        <v>20</v>
      </c>
      <c r="C14" s="1">
        <v>5</v>
      </c>
      <c r="D14" s="2">
        <f t="shared" si="0"/>
        <v>115.7</v>
      </c>
      <c r="E14" s="2">
        <f>[1]Om!C11</f>
        <v>89</v>
      </c>
      <c r="F14" s="2">
        <f t="shared" si="1"/>
        <v>75.649999999999991</v>
      </c>
    </row>
    <row r="15" spans="1:6" x14ac:dyDescent="0.25">
      <c r="A15" s="1" t="s">
        <v>340</v>
      </c>
      <c r="B15" s="1">
        <v>40</v>
      </c>
      <c r="C15" s="1">
        <v>5</v>
      </c>
      <c r="D15" s="2">
        <f t="shared" si="0"/>
        <v>141.70000000000002</v>
      </c>
      <c r="E15" s="2">
        <f>[1]Om!C12</f>
        <v>109</v>
      </c>
      <c r="F15" s="2">
        <f t="shared" si="1"/>
        <v>92.649999999999991</v>
      </c>
    </row>
    <row r="16" spans="1:6" x14ac:dyDescent="0.25">
      <c r="A16" s="1" t="s">
        <v>341</v>
      </c>
      <c r="B16" s="1" t="s">
        <v>16</v>
      </c>
      <c r="C16" s="1">
        <v>5</v>
      </c>
      <c r="D16" s="2">
        <f t="shared" si="0"/>
        <v>802.1</v>
      </c>
      <c r="E16" s="2">
        <f>[1]Om!C13</f>
        <v>617</v>
      </c>
      <c r="F16" s="2">
        <f t="shared" si="1"/>
        <v>524.44999999999993</v>
      </c>
    </row>
    <row r="17" spans="1:6" x14ac:dyDescent="0.25">
      <c r="A17" s="1" t="s">
        <v>342</v>
      </c>
      <c r="B17" s="1">
        <v>20</v>
      </c>
      <c r="C17" s="1">
        <v>5</v>
      </c>
      <c r="D17" s="2">
        <f t="shared" si="0"/>
        <v>200.20000000000002</v>
      </c>
      <c r="E17" s="2">
        <f>[1]Om!C14</f>
        <v>154</v>
      </c>
      <c r="F17" s="2">
        <f t="shared" si="1"/>
        <v>130.9</v>
      </c>
    </row>
    <row r="18" spans="1:6" x14ac:dyDescent="0.25">
      <c r="A18" s="1" t="s">
        <v>343</v>
      </c>
      <c r="B18" s="1">
        <v>40</v>
      </c>
      <c r="C18" s="1">
        <v>5</v>
      </c>
      <c r="D18" s="2">
        <f t="shared" si="0"/>
        <v>237.9</v>
      </c>
      <c r="E18" s="2">
        <f>[1]Om!C15</f>
        <v>183</v>
      </c>
      <c r="F18" s="2">
        <f t="shared" si="1"/>
        <v>155.54999999999998</v>
      </c>
    </row>
    <row r="19" spans="1:6" x14ac:dyDescent="0.25">
      <c r="A19" s="1" t="s">
        <v>344</v>
      </c>
      <c r="B19" s="1">
        <v>20</v>
      </c>
      <c r="C19" s="1">
        <v>10</v>
      </c>
      <c r="D19" s="2">
        <f t="shared" si="0"/>
        <v>130</v>
      </c>
      <c r="E19" s="2">
        <f>[1]Om!C16</f>
        <v>100</v>
      </c>
      <c r="F19" s="2">
        <f t="shared" si="1"/>
        <v>85</v>
      </c>
    </row>
    <row r="20" spans="1:6" x14ac:dyDescent="0.25">
      <c r="A20" s="1" t="s">
        <v>345</v>
      </c>
      <c r="B20" s="1">
        <v>20</v>
      </c>
      <c r="C20" s="1">
        <v>5</v>
      </c>
      <c r="D20" s="2">
        <f t="shared" si="0"/>
        <v>141.70000000000002</v>
      </c>
      <c r="E20" s="2">
        <f>[1]Om!C17</f>
        <v>109</v>
      </c>
      <c r="F20" s="2">
        <f t="shared" si="1"/>
        <v>92.649999999999991</v>
      </c>
    </row>
    <row r="21" spans="1:6" x14ac:dyDescent="0.25">
      <c r="A21" s="1" t="s">
        <v>346</v>
      </c>
      <c r="B21" s="1">
        <v>40</v>
      </c>
      <c r="C21" s="1">
        <v>5</v>
      </c>
      <c r="D21" s="2">
        <f t="shared" si="0"/>
        <v>167.70000000000002</v>
      </c>
      <c r="E21" s="2">
        <f>[1]Om!C18</f>
        <v>129</v>
      </c>
      <c r="F21" s="2">
        <f t="shared" si="1"/>
        <v>109.64999999999999</v>
      </c>
    </row>
    <row r="22" spans="1:6" x14ac:dyDescent="0.25">
      <c r="A22" s="1" t="s">
        <v>347</v>
      </c>
      <c r="B22" s="1">
        <v>20</v>
      </c>
      <c r="C22" s="1">
        <v>10</v>
      </c>
      <c r="D22" s="2">
        <f t="shared" si="0"/>
        <v>78</v>
      </c>
      <c r="E22" s="2">
        <f>[1]Om!C19</f>
        <v>60</v>
      </c>
      <c r="F22" s="2">
        <f t="shared" si="1"/>
        <v>51</v>
      </c>
    </row>
    <row r="23" spans="1:6" x14ac:dyDescent="0.25">
      <c r="A23" s="1" t="s">
        <v>987</v>
      </c>
      <c r="B23" s="1">
        <v>20</v>
      </c>
      <c r="C23" s="1">
        <v>10</v>
      </c>
      <c r="D23" s="2">
        <f t="shared" ref="D23" si="2">E23*1.3</f>
        <v>130</v>
      </c>
      <c r="E23" s="2">
        <f>[1]Om!C20</f>
        <v>100</v>
      </c>
      <c r="F23" s="2">
        <f t="shared" ref="F23" si="3">E23*0.85</f>
        <v>85</v>
      </c>
    </row>
    <row r="24" spans="1:6" x14ac:dyDescent="0.25">
      <c r="A24" s="1" t="s">
        <v>655</v>
      </c>
      <c r="B24" s="1" t="s">
        <v>656</v>
      </c>
      <c r="C24" s="1">
        <v>2</v>
      </c>
      <c r="D24" s="2">
        <f t="shared" ref="D24" si="4">E24*1.3</f>
        <v>475.8</v>
      </c>
      <c r="E24" s="2">
        <f>[1]Om!C21</f>
        <v>366</v>
      </c>
      <c r="F24" s="2">
        <f t="shared" ref="F24" si="5">E24*0.85</f>
        <v>311.09999999999997</v>
      </c>
    </row>
    <row r="25" spans="1:6" x14ac:dyDescent="0.25">
      <c r="A25" s="1" t="s">
        <v>348</v>
      </c>
      <c r="B25" s="1" t="s">
        <v>20</v>
      </c>
      <c r="C25" s="1">
        <v>5</v>
      </c>
      <c r="D25" s="2">
        <f t="shared" si="0"/>
        <v>530.4</v>
      </c>
      <c r="E25" s="2">
        <f>[1]Om!C22</f>
        <v>408</v>
      </c>
      <c r="F25" s="2">
        <f t="shared" si="1"/>
        <v>346.8</v>
      </c>
    </row>
    <row r="26" spans="1:6" x14ac:dyDescent="0.25">
      <c r="A26" s="1" t="s">
        <v>349</v>
      </c>
      <c r="B26" s="1" t="s">
        <v>20</v>
      </c>
      <c r="C26" s="1">
        <v>5</v>
      </c>
      <c r="D26" s="2">
        <f t="shared" si="0"/>
        <v>588.9</v>
      </c>
      <c r="E26" s="2">
        <f>[1]Om!C23</f>
        <v>453</v>
      </c>
      <c r="F26" s="2">
        <f t="shared" si="1"/>
        <v>385.05</v>
      </c>
    </row>
    <row r="27" spans="1:6" x14ac:dyDescent="0.25">
      <c r="A27" s="1" t="s">
        <v>350</v>
      </c>
      <c r="B27" s="1">
        <v>70</v>
      </c>
      <c r="C27" s="1">
        <v>5</v>
      </c>
      <c r="D27" s="2">
        <f t="shared" si="0"/>
        <v>447.2</v>
      </c>
      <c r="E27" s="2">
        <f>[1]Om!C24</f>
        <v>344</v>
      </c>
      <c r="F27" s="2">
        <f t="shared" si="1"/>
        <v>292.39999999999998</v>
      </c>
    </row>
    <row r="28" spans="1:6" x14ac:dyDescent="0.25">
      <c r="A28" s="1" t="s">
        <v>351</v>
      </c>
      <c r="B28" s="1">
        <v>70</v>
      </c>
      <c r="C28" s="1">
        <v>5</v>
      </c>
      <c r="D28" s="2">
        <f t="shared" si="0"/>
        <v>530.4</v>
      </c>
      <c r="E28" s="2">
        <f>[1]Om!C25</f>
        <v>408</v>
      </c>
      <c r="F28" s="2">
        <f t="shared" si="1"/>
        <v>346.8</v>
      </c>
    </row>
    <row r="29" spans="1:6" x14ac:dyDescent="0.25">
      <c r="A29" s="1" t="s">
        <v>352</v>
      </c>
      <c r="B29" s="1" t="s">
        <v>18</v>
      </c>
      <c r="C29" s="1">
        <v>5</v>
      </c>
      <c r="D29" s="2">
        <f t="shared" si="0"/>
        <v>527.80000000000007</v>
      </c>
      <c r="E29" s="2">
        <f>[1]Om!C26</f>
        <v>406</v>
      </c>
      <c r="F29" s="2">
        <f t="shared" si="1"/>
        <v>345.09999999999997</v>
      </c>
    </row>
    <row r="30" spans="1:6" x14ac:dyDescent="0.25">
      <c r="A30" s="1" t="s">
        <v>353</v>
      </c>
      <c r="B30" s="1">
        <v>20</v>
      </c>
      <c r="C30" s="1">
        <v>5</v>
      </c>
      <c r="D30" s="2">
        <f t="shared" si="0"/>
        <v>412.1</v>
      </c>
      <c r="E30" s="2">
        <f>[1]Om!C27</f>
        <v>317</v>
      </c>
      <c r="F30" s="2">
        <f t="shared" si="1"/>
        <v>269.45</v>
      </c>
    </row>
    <row r="31" spans="1:6" x14ac:dyDescent="0.25">
      <c r="A31" s="1" t="s">
        <v>354</v>
      </c>
      <c r="B31" s="1">
        <v>40</v>
      </c>
      <c r="C31" s="1">
        <v>5</v>
      </c>
      <c r="D31" s="2">
        <f t="shared" si="0"/>
        <v>429</v>
      </c>
      <c r="E31" s="2">
        <f>[1]Om!C28</f>
        <v>330</v>
      </c>
      <c r="F31" s="2">
        <f t="shared" si="1"/>
        <v>280.5</v>
      </c>
    </row>
    <row r="32" spans="1:6" x14ac:dyDescent="0.25">
      <c r="A32" s="1" t="s">
        <v>355</v>
      </c>
      <c r="B32" s="1">
        <v>140</v>
      </c>
      <c r="C32" s="1">
        <v>5</v>
      </c>
      <c r="D32" s="2">
        <f t="shared" si="0"/>
        <v>540.80000000000007</v>
      </c>
      <c r="E32" s="2">
        <f>[1]Om!C29</f>
        <v>416</v>
      </c>
      <c r="F32" s="2">
        <f t="shared" si="1"/>
        <v>353.59999999999997</v>
      </c>
    </row>
    <row r="33" spans="1:6" x14ac:dyDescent="0.25">
      <c r="A33" s="1" t="s">
        <v>356</v>
      </c>
      <c r="B33" s="1">
        <v>140</v>
      </c>
      <c r="C33" s="1">
        <v>5</v>
      </c>
      <c r="D33" s="2">
        <f t="shared" si="0"/>
        <v>604.5</v>
      </c>
      <c r="E33" s="2">
        <f>[1]Om!C30</f>
        <v>465</v>
      </c>
      <c r="F33" s="2">
        <f t="shared" si="1"/>
        <v>395.25</v>
      </c>
    </row>
    <row r="34" spans="1:6" x14ac:dyDescent="0.25">
      <c r="A34" s="1" t="s">
        <v>357</v>
      </c>
      <c r="B34" s="1">
        <v>20</v>
      </c>
      <c r="C34" s="1">
        <v>5</v>
      </c>
      <c r="D34" s="2">
        <f t="shared" si="0"/>
        <v>222.3</v>
      </c>
      <c r="E34" s="2">
        <f>[1]Om!C31</f>
        <v>171</v>
      </c>
      <c r="F34" s="2">
        <f t="shared" si="1"/>
        <v>145.35</v>
      </c>
    </row>
    <row r="35" spans="1:6" x14ac:dyDescent="0.25">
      <c r="A35" s="1" t="s">
        <v>358</v>
      </c>
      <c r="B35" s="1">
        <v>20</v>
      </c>
      <c r="C35" s="1">
        <v>5</v>
      </c>
      <c r="D35" s="2">
        <f t="shared" si="0"/>
        <v>237.9</v>
      </c>
      <c r="E35" s="2">
        <f>[1]Om!C32</f>
        <v>183</v>
      </c>
      <c r="F35" s="2">
        <f t="shared" si="1"/>
        <v>155.54999999999998</v>
      </c>
    </row>
    <row r="36" spans="1:6" x14ac:dyDescent="0.25">
      <c r="A36" s="1" t="s">
        <v>359</v>
      </c>
      <c r="B36" s="1">
        <v>40</v>
      </c>
      <c r="C36" s="1">
        <v>5</v>
      </c>
      <c r="D36" s="2">
        <f t="shared" si="0"/>
        <v>250.9</v>
      </c>
      <c r="E36" s="2">
        <f>[1]Om!C33</f>
        <v>193</v>
      </c>
      <c r="F36" s="2">
        <f t="shared" si="1"/>
        <v>164.04999999999998</v>
      </c>
    </row>
    <row r="37" spans="1:6" x14ac:dyDescent="0.25">
      <c r="A37" s="1" t="s">
        <v>360</v>
      </c>
      <c r="B37" s="1">
        <v>40</v>
      </c>
      <c r="C37" s="1">
        <v>5</v>
      </c>
      <c r="D37" s="2">
        <f t="shared" si="0"/>
        <v>250.9</v>
      </c>
      <c r="E37" s="2">
        <f>[1]Om!C34</f>
        <v>193</v>
      </c>
      <c r="F37" s="2">
        <f t="shared" si="1"/>
        <v>164.04999999999998</v>
      </c>
    </row>
    <row r="38" spans="1:6" x14ac:dyDescent="0.25">
      <c r="A38" s="1" t="s">
        <v>19</v>
      </c>
      <c r="B38" s="1" t="s">
        <v>18</v>
      </c>
      <c r="C38" s="1">
        <v>5</v>
      </c>
      <c r="D38" s="2">
        <f t="shared" si="0"/>
        <v>202.8</v>
      </c>
      <c r="E38" s="2">
        <f>[1]Om!C35</f>
        <v>156</v>
      </c>
      <c r="F38" s="2">
        <f t="shared" si="1"/>
        <v>132.6</v>
      </c>
    </row>
    <row r="39" spans="1:6" x14ac:dyDescent="0.25">
      <c r="A39" s="1" t="s">
        <v>792</v>
      </c>
      <c r="B39" s="1">
        <v>20</v>
      </c>
      <c r="C39" s="1">
        <v>5</v>
      </c>
      <c r="D39" s="2">
        <f t="shared" ref="D39:D44" si="6">E39*1.3</f>
        <v>193.70000000000002</v>
      </c>
      <c r="E39" s="2">
        <f>[1]Om!C36</f>
        <v>149</v>
      </c>
      <c r="F39" s="2">
        <f t="shared" ref="F39:F44" si="7">E39*0.85</f>
        <v>126.64999999999999</v>
      </c>
    </row>
    <row r="40" spans="1:6" x14ac:dyDescent="0.25">
      <c r="A40" s="1" t="s">
        <v>793</v>
      </c>
      <c r="B40" s="1">
        <v>20</v>
      </c>
      <c r="C40" s="1">
        <v>5</v>
      </c>
      <c r="D40" s="2">
        <f t="shared" si="6"/>
        <v>237.9</v>
      </c>
      <c r="E40" s="2">
        <f>[1]Om!C37</f>
        <v>183</v>
      </c>
      <c r="F40" s="2">
        <f t="shared" si="7"/>
        <v>155.54999999999998</v>
      </c>
    </row>
    <row r="41" spans="1:6" x14ac:dyDescent="0.25">
      <c r="A41" s="1" t="s">
        <v>794</v>
      </c>
      <c r="B41" s="1">
        <v>40</v>
      </c>
      <c r="C41" s="1">
        <v>5</v>
      </c>
      <c r="D41" s="2">
        <f t="shared" si="6"/>
        <v>206.70000000000002</v>
      </c>
      <c r="E41" s="2">
        <f>[1]Om!C38</f>
        <v>159</v>
      </c>
      <c r="F41" s="2">
        <f t="shared" si="7"/>
        <v>135.15</v>
      </c>
    </row>
    <row r="42" spans="1:6" x14ac:dyDescent="0.25">
      <c r="A42" s="1" t="s">
        <v>795</v>
      </c>
      <c r="B42" s="1">
        <v>40</v>
      </c>
      <c r="C42" s="1">
        <v>5</v>
      </c>
      <c r="D42" s="2">
        <f t="shared" si="6"/>
        <v>245.70000000000002</v>
      </c>
      <c r="E42" s="2">
        <f>[1]Om!C39</f>
        <v>189</v>
      </c>
      <c r="F42" s="2">
        <f t="shared" si="7"/>
        <v>160.65</v>
      </c>
    </row>
    <row r="43" spans="1:6" ht="15" customHeight="1" x14ac:dyDescent="0.25">
      <c r="A43" s="1" t="s">
        <v>796</v>
      </c>
      <c r="B43" s="1">
        <v>70</v>
      </c>
      <c r="C43" s="1">
        <v>5</v>
      </c>
      <c r="D43" s="2">
        <f t="shared" si="6"/>
        <v>271.7</v>
      </c>
      <c r="E43" s="2">
        <f>[1]Om!C40</f>
        <v>209</v>
      </c>
      <c r="F43" s="2">
        <f t="shared" si="7"/>
        <v>177.65</v>
      </c>
    </row>
    <row r="44" spans="1:6" ht="15" customHeight="1" x14ac:dyDescent="0.25">
      <c r="A44" s="1" t="s">
        <v>797</v>
      </c>
      <c r="B44" s="1">
        <v>70</v>
      </c>
      <c r="C44" s="1">
        <v>5</v>
      </c>
      <c r="D44" s="2">
        <f t="shared" si="6"/>
        <v>321.10000000000002</v>
      </c>
      <c r="E44" s="2">
        <f>[1]Om!C41</f>
        <v>247</v>
      </c>
      <c r="F44" s="2">
        <f t="shared" si="7"/>
        <v>209.95</v>
      </c>
    </row>
    <row r="45" spans="1:6" ht="15" customHeight="1" x14ac:dyDescent="0.25">
      <c r="A45" s="1" t="s">
        <v>361</v>
      </c>
      <c r="B45" s="1">
        <v>50</v>
      </c>
      <c r="C45" s="1">
        <v>5</v>
      </c>
      <c r="D45" s="2">
        <f t="shared" si="0"/>
        <v>253.5</v>
      </c>
      <c r="E45" s="2">
        <f>[1]Om!C42</f>
        <v>195</v>
      </c>
      <c r="F45" s="2">
        <f t="shared" si="1"/>
        <v>165.75</v>
      </c>
    </row>
    <row r="46" spans="1:6" ht="15" customHeight="1" x14ac:dyDescent="0.25">
      <c r="A46" s="1" t="s">
        <v>362</v>
      </c>
      <c r="B46" s="1">
        <v>70</v>
      </c>
      <c r="C46" s="1">
        <v>5</v>
      </c>
      <c r="D46" s="2">
        <f t="shared" si="0"/>
        <v>352.3</v>
      </c>
      <c r="E46" s="2">
        <f>[1]Om!C43</f>
        <v>271</v>
      </c>
      <c r="F46" s="2">
        <f t="shared" si="1"/>
        <v>230.35</v>
      </c>
    </row>
    <row r="47" spans="1:6" ht="15" customHeight="1" x14ac:dyDescent="0.25">
      <c r="A47" s="1" t="s">
        <v>363</v>
      </c>
      <c r="B47" s="1">
        <v>70</v>
      </c>
      <c r="C47" s="1">
        <v>5</v>
      </c>
      <c r="D47" s="2">
        <f t="shared" si="0"/>
        <v>392.6</v>
      </c>
      <c r="E47" s="2">
        <f>[1]Om!C44</f>
        <v>302</v>
      </c>
      <c r="F47" s="2">
        <f t="shared" si="1"/>
        <v>256.7</v>
      </c>
    </row>
    <row r="48" spans="1:6" ht="15" customHeight="1" x14ac:dyDescent="0.25">
      <c r="A48" s="1" t="s">
        <v>1118</v>
      </c>
      <c r="B48" s="1">
        <v>15</v>
      </c>
      <c r="C48" s="1">
        <v>5</v>
      </c>
      <c r="D48" s="2">
        <f t="shared" ref="D48:D49" si="8">E48*1.3</f>
        <v>547.30000000000007</v>
      </c>
      <c r="E48" s="2">
        <f>[1]Om!C45</f>
        <v>421</v>
      </c>
      <c r="F48" s="2">
        <f t="shared" ref="F48:F49" si="9">E48*0.85</f>
        <v>357.84999999999997</v>
      </c>
    </row>
    <row r="49" spans="1:6" ht="15" customHeight="1" x14ac:dyDescent="0.25">
      <c r="A49" s="1" t="s">
        <v>1119</v>
      </c>
      <c r="B49" s="1">
        <v>15</v>
      </c>
      <c r="C49" s="1">
        <v>5</v>
      </c>
      <c r="D49" s="2">
        <f t="shared" si="8"/>
        <v>562.9</v>
      </c>
      <c r="E49" s="2">
        <f>[1]Om!C46</f>
        <v>433</v>
      </c>
      <c r="F49" s="2">
        <f t="shared" si="9"/>
        <v>368.05</v>
      </c>
    </row>
    <row r="50" spans="1:6" ht="15" customHeight="1" x14ac:dyDescent="0.25">
      <c r="A50" s="1" t="s">
        <v>364</v>
      </c>
      <c r="B50" s="1">
        <v>8</v>
      </c>
      <c r="C50" s="1">
        <v>5</v>
      </c>
      <c r="D50" s="2">
        <f t="shared" si="0"/>
        <v>304.2</v>
      </c>
      <c r="E50" s="2">
        <f>[1]Om!C47</f>
        <v>234</v>
      </c>
      <c r="F50" s="2">
        <f t="shared" si="1"/>
        <v>198.9</v>
      </c>
    </row>
    <row r="51" spans="1:6" ht="15" customHeight="1" x14ac:dyDescent="0.25">
      <c r="A51" s="1" t="s">
        <v>365</v>
      </c>
      <c r="B51" s="1">
        <v>8</v>
      </c>
      <c r="C51" s="1">
        <v>5</v>
      </c>
      <c r="D51" s="2">
        <f t="shared" si="0"/>
        <v>412.1</v>
      </c>
      <c r="E51" s="2">
        <f>[1]Om!C48</f>
        <v>317</v>
      </c>
      <c r="F51" s="2">
        <f t="shared" si="1"/>
        <v>269.45</v>
      </c>
    </row>
    <row r="52" spans="1:6" ht="15" customHeight="1" x14ac:dyDescent="0.25">
      <c r="A52" s="1" t="s">
        <v>366</v>
      </c>
      <c r="B52" s="1">
        <v>15</v>
      </c>
      <c r="C52" s="1">
        <v>10</v>
      </c>
      <c r="D52" s="2">
        <f t="shared" si="0"/>
        <v>156</v>
      </c>
      <c r="E52" s="2">
        <f>[1]Om!C49</f>
        <v>120</v>
      </c>
      <c r="F52" s="2">
        <f t="shared" si="1"/>
        <v>102</v>
      </c>
    </row>
    <row r="53" spans="1:6" ht="15" customHeight="1" x14ac:dyDescent="0.25">
      <c r="A53" s="1" t="s">
        <v>105</v>
      </c>
      <c r="B53" s="1">
        <v>20</v>
      </c>
      <c r="C53" s="1">
        <v>5</v>
      </c>
      <c r="D53" s="2">
        <f t="shared" si="0"/>
        <v>161.20000000000002</v>
      </c>
      <c r="E53" s="2">
        <f>[1]Om!C50</f>
        <v>124</v>
      </c>
      <c r="F53" s="2">
        <f t="shared" si="1"/>
        <v>105.39999999999999</v>
      </c>
    </row>
    <row r="54" spans="1:6" ht="15" customHeight="1" x14ac:dyDescent="0.25">
      <c r="A54" s="1" t="s">
        <v>367</v>
      </c>
      <c r="B54" s="1">
        <v>20</v>
      </c>
      <c r="C54" s="1">
        <v>5</v>
      </c>
      <c r="D54" s="2">
        <f t="shared" si="0"/>
        <v>200.20000000000002</v>
      </c>
      <c r="E54" s="2">
        <f>[1]Om!C51</f>
        <v>154</v>
      </c>
      <c r="F54" s="2">
        <f t="shared" si="1"/>
        <v>130.9</v>
      </c>
    </row>
    <row r="55" spans="1:6" ht="15" customHeight="1" x14ac:dyDescent="0.25">
      <c r="A55" s="1" t="s">
        <v>106</v>
      </c>
      <c r="B55" s="1">
        <v>40</v>
      </c>
      <c r="C55" s="1">
        <v>5</v>
      </c>
      <c r="D55" s="2">
        <f t="shared" si="0"/>
        <v>184.6</v>
      </c>
      <c r="E55" s="2">
        <f>[1]Om!C52</f>
        <v>142</v>
      </c>
      <c r="F55" s="2">
        <f t="shared" si="1"/>
        <v>120.7</v>
      </c>
    </row>
    <row r="56" spans="1:6" ht="15" customHeight="1" x14ac:dyDescent="0.25">
      <c r="A56" s="1" t="s">
        <v>369</v>
      </c>
      <c r="B56" s="1">
        <v>20</v>
      </c>
      <c r="C56" s="1">
        <v>5</v>
      </c>
      <c r="D56" s="2">
        <f t="shared" si="0"/>
        <v>287.3</v>
      </c>
      <c r="E56" s="2">
        <f>[1]Om!C53</f>
        <v>221</v>
      </c>
      <c r="F56" s="2">
        <f t="shared" si="1"/>
        <v>187.85</v>
      </c>
    </row>
    <row r="57" spans="1:6" ht="15" customHeight="1" x14ac:dyDescent="0.25">
      <c r="A57" s="1" t="s">
        <v>370</v>
      </c>
      <c r="B57" s="1">
        <v>40</v>
      </c>
      <c r="C57" s="1">
        <v>5</v>
      </c>
      <c r="D57" s="2">
        <f t="shared" si="0"/>
        <v>287.3</v>
      </c>
      <c r="E57" s="2">
        <f>[1]Om!C54</f>
        <v>221</v>
      </c>
      <c r="F57" s="2">
        <f t="shared" si="1"/>
        <v>187.85</v>
      </c>
    </row>
    <row r="58" spans="1:6" ht="15" customHeight="1" x14ac:dyDescent="0.25">
      <c r="A58" s="1" t="s">
        <v>371</v>
      </c>
      <c r="B58" s="1">
        <v>70</v>
      </c>
      <c r="C58" s="1">
        <v>5</v>
      </c>
      <c r="D58" s="2">
        <f t="shared" si="0"/>
        <v>344.5</v>
      </c>
      <c r="E58" s="2">
        <f>[1]Om!C55</f>
        <v>265</v>
      </c>
      <c r="F58" s="2">
        <f t="shared" si="1"/>
        <v>225.25</v>
      </c>
    </row>
    <row r="59" spans="1:6" ht="15" customHeight="1" x14ac:dyDescent="0.25">
      <c r="A59" s="1" t="s">
        <v>368</v>
      </c>
      <c r="B59" s="1">
        <v>8</v>
      </c>
      <c r="C59" s="1">
        <v>5</v>
      </c>
      <c r="D59" s="2">
        <f>E59*1.3</f>
        <v>301.60000000000002</v>
      </c>
      <c r="E59" s="2">
        <f>[1]Om!C56</f>
        <v>232</v>
      </c>
      <c r="F59" s="2">
        <f>E59*0.85</f>
        <v>197.2</v>
      </c>
    </row>
    <row r="60" spans="1:6" ht="15" customHeight="1" x14ac:dyDescent="0.25">
      <c r="A60" s="1" t="s">
        <v>1041</v>
      </c>
      <c r="B60" s="1">
        <v>100</v>
      </c>
      <c r="C60" s="1">
        <v>5</v>
      </c>
      <c r="D60" s="2">
        <f>E60*1.3</f>
        <v>401.7</v>
      </c>
      <c r="E60" s="2">
        <f>[1]Om!C57</f>
        <v>309</v>
      </c>
      <c r="F60" s="2">
        <f>E60*0.85</f>
        <v>262.64999999999998</v>
      </c>
    </row>
    <row r="61" spans="1:6" ht="15" customHeight="1" x14ac:dyDescent="0.25">
      <c r="A61" s="1" t="s">
        <v>372</v>
      </c>
      <c r="B61" s="1">
        <v>100</v>
      </c>
      <c r="C61" s="1">
        <v>5</v>
      </c>
      <c r="D61" s="2">
        <f t="shared" si="0"/>
        <v>371.8</v>
      </c>
      <c r="E61" s="2">
        <f>[1]Om!C58</f>
        <v>286</v>
      </c>
      <c r="F61" s="2">
        <f t="shared" si="1"/>
        <v>243.1</v>
      </c>
    </row>
    <row r="62" spans="1:6" ht="15" customHeight="1" x14ac:dyDescent="0.25">
      <c r="A62" s="1" t="s">
        <v>373</v>
      </c>
      <c r="B62" s="1">
        <v>15</v>
      </c>
      <c r="C62" s="1">
        <v>5</v>
      </c>
      <c r="D62" s="2">
        <f t="shared" si="0"/>
        <v>257.40000000000003</v>
      </c>
      <c r="E62" s="2">
        <f>[1]Om!C59</f>
        <v>198</v>
      </c>
      <c r="F62" s="2">
        <f t="shared" si="1"/>
        <v>168.29999999999998</v>
      </c>
    </row>
    <row r="63" spans="1:6" ht="15" customHeight="1" x14ac:dyDescent="0.25">
      <c r="A63" s="1" t="s">
        <v>374</v>
      </c>
      <c r="B63" s="1">
        <v>30</v>
      </c>
      <c r="C63" s="1">
        <v>5</v>
      </c>
      <c r="D63" s="2">
        <f t="shared" si="0"/>
        <v>279.5</v>
      </c>
      <c r="E63" s="2">
        <f>[1]Om!C60</f>
        <v>215</v>
      </c>
      <c r="F63" s="2">
        <f t="shared" si="1"/>
        <v>182.75</v>
      </c>
    </row>
    <row r="64" spans="1:6" ht="15" customHeight="1" x14ac:dyDescent="0.25">
      <c r="A64" s="1" t="s">
        <v>11</v>
      </c>
      <c r="B64" s="1">
        <v>40</v>
      </c>
      <c r="C64" s="1">
        <v>5</v>
      </c>
      <c r="D64" s="2">
        <f t="shared" si="0"/>
        <v>279.5</v>
      </c>
      <c r="E64" s="2">
        <f>[1]Om!C61</f>
        <v>215</v>
      </c>
      <c r="F64" s="2">
        <f t="shared" si="1"/>
        <v>182.75</v>
      </c>
    </row>
    <row r="65" spans="1:6" ht="15" customHeight="1" x14ac:dyDescent="0.25">
      <c r="A65" s="1" t="s">
        <v>375</v>
      </c>
      <c r="B65" s="1">
        <v>40</v>
      </c>
      <c r="C65" s="1">
        <v>5</v>
      </c>
      <c r="D65" s="2">
        <f t="shared" si="0"/>
        <v>354.90000000000003</v>
      </c>
      <c r="E65" s="2">
        <f>[1]Om!C62</f>
        <v>273</v>
      </c>
      <c r="F65" s="2">
        <f t="shared" si="1"/>
        <v>232.04999999999998</v>
      </c>
    </row>
    <row r="66" spans="1:6" ht="15" customHeight="1" x14ac:dyDescent="0.25">
      <c r="A66" s="1" t="s">
        <v>376</v>
      </c>
      <c r="B66" s="1">
        <v>40</v>
      </c>
      <c r="C66" s="1">
        <v>5</v>
      </c>
      <c r="D66" s="2">
        <f t="shared" si="0"/>
        <v>335.40000000000003</v>
      </c>
      <c r="E66" s="2">
        <f>[1]Om!C63</f>
        <v>258</v>
      </c>
      <c r="F66" s="2">
        <f t="shared" si="1"/>
        <v>219.29999999999998</v>
      </c>
    </row>
    <row r="67" spans="1:6" ht="15" customHeight="1" x14ac:dyDescent="0.25">
      <c r="A67" s="1" t="s">
        <v>12</v>
      </c>
      <c r="B67" s="1">
        <v>70</v>
      </c>
      <c r="C67" s="1">
        <v>5</v>
      </c>
      <c r="D67" s="2">
        <f t="shared" si="0"/>
        <v>345.8</v>
      </c>
      <c r="E67" s="2">
        <f>[1]Om!C64</f>
        <v>266</v>
      </c>
      <c r="F67" s="2">
        <f t="shared" si="1"/>
        <v>226.1</v>
      </c>
    </row>
    <row r="68" spans="1:6" ht="15" customHeight="1" x14ac:dyDescent="0.25">
      <c r="A68" s="1" t="s">
        <v>377</v>
      </c>
      <c r="B68" s="1">
        <v>70</v>
      </c>
      <c r="C68" s="1">
        <v>5</v>
      </c>
      <c r="D68" s="2">
        <f t="shared" si="0"/>
        <v>435.5</v>
      </c>
      <c r="E68" s="2">
        <f>[1]Om!C65</f>
        <v>335</v>
      </c>
      <c r="F68" s="2">
        <f t="shared" si="1"/>
        <v>284.75</v>
      </c>
    </row>
    <row r="69" spans="1:6" ht="15" customHeight="1" x14ac:dyDescent="0.25">
      <c r="A69" s="1" t="s">
        <v>378</v>
      </c>
      <c r="B69" s="1">
        <v>70</v>
      </c>
      <c r="C69" s="1">
        <v>5</v>
      </c>
      <c r="D69" s="2">
        <f t="shared" si="0"/>
        <v>354.90000000000003</v>
      </c>
      <c r="E69" s="2">
        <f>[1]Om!C66</f>
        <v>273</v>
      </c>
      <c r="F69" s="2">
        <f t="shared" si="1"/>
        <v>232.04999999999998</v>
      </c>
    </row>
    <row r="70" spans="1:6" ht="15" customHeight="1" x14ac:dyDescent="0.25">
      <c r="A70" s="1" t="s">
        <v>379</v>
      </c>
      <c r="B70" s="1">
        <v>120</v>
      </c>
      <c r="C70" s="1">
        <v>5</v>
      </c>
      <c r="D70" s="2">
        <f t="shared" si="0"/>
        <v>412.1</v>
      </c>
      <c r="E70" s="2">
        <f>[1]Om!C67</f>
        <v>317</v>
      </c>
      <c r="F70" s="2">
        <f t="shared" si="1"/>
        <v>269.45</v>
      </c>
    </row>
    <row r="71" spans="1:6" ht="15" customHeight="1" x14ac:dyDescent="0.25">
      <c r="A71" s="9" t="s">
        <v>1131</v>
      </c>
      <c r="B71" s="1" t="s">
        <v>313</v>
      </c>
      <c r="C71" s="1">
        <v>10</v>
      </c>
      <c r="D71" s="2">
        <f t="shared" ref="D71" si="10">E71*1.3</f>
        <v>80.600000000000009</v>
      </c>
      <c r="E71" s="2">
        <f>[1]Om!C68</f>
        <v>62</v>
      </c>
      <c r="F71" s="2">
        <f t="shared" ref="F71" si="11">E71*0.85</f>
        <v>52.699999999999996</v>
      </c>
    </row>
    <row r="72" spans="1:6" ht="15" customHeight="1" x14ac:dyDescent="0.25">
      <c r="A72" s="9" t="s">
        <v>1141</v>
      </c>
      <c r="B72" s="1" t="s">
        <v>313</v>
      </c>
      <c r="C72" s="1">
        <v>10</v>
      </c>
      <c r="D72" s="2">
        <f t="shared" ref="D72:D82" si="12">E72*1.3</f>
        <v>83.2</v>
      </c>
      <c r="E72" s="2">
        <f>[1]Om!C69</f>
        <v>64</v>
      </c>
      <c r="F72" s="2">
        <f t="shared" ref="F72:F82" si="13">E72*0.85</f>
        <v>54.4</v>
      </c>
    </row>
    <row r="73" spans="1:6" x14ac:dyDescent="0.25">
      <c r="A73" s="9" t="s">
        <v>1150</v>
      </c>
      <c r="B73" s="1" t="s">
        <v>313</v>
      </c>
      <c r="C73" s="1">
        <v>10</v>
      </c>
      <c r="D73" s="2">
        <f t="shared" ref="D73" si="14">E73*1.3</f>
        <v>89.7</v>
      </c>
      <c r="E73" s="2">
        <f>[1]Om!C70</f>
        <v>69</v>
      </c>
      <c r="F73" s="2">
        <f t="shared" ref="F73" si="15">E73*0.85</f>
        <v>58.65</v>
      </c>
    </row>
    <row r="74" spans="1:6" x14ac:dyDescent="0.25">
      <c r="A74" s="9" t="s">
        <v>1127</v>
      </c>
      <c r="B74" s="1" t="s">
        <v>313</v>
      </c>
      <c r="C74" s="1">
        <v>10</v>
      </c>
      <c r="D74" s="2">
        <f t="shared" si="12"/>
        <v>87.100000000000009</v>
      </c>
      <c r="E74" s="2">
        <f>[1]Om!C71</f>
        <v>67</v>
      </c>
      <c r="F74" s="2">
        <f t="shared" si="13"/>
        <v>56.949999999999996</v>
      </c>
    </row>
    <row r="75" spans="1:6" x14ac:dyDescent="0.25">
      <c r="A75" s="9" t="s">
        <v>1373</v>
      </c>
      <c r="B75" s="1" t="s">
        <v>313</v>
      </c>
      <c r="C75" s="1">
        <v>10</v>
      </c>
      <c r="D75" s="2">
        <f t="shared" ref="D75" si="16">E75*1.3</f>
        <v>92.3</v>
      </c>
      <c r="E75" s="2">
        <f>[1]Om!C72</f>
        <v>71</v>
      </c>
      <c r="F75" s="2">
        <f t="shared" ref="F75" si="17">E75*0.85</f>
        <v>60.35</v>
      </c>
    </row>
    <row r="76" spans="1:6" x14ac:dyDescent="0.25">
      <c r="A76" s="9" t="s">
        <v>1140</v>
      </c>
      <c r="B76" s="1" t="s">
        <v>1133</v>
      </c>
      <c r="C76" s="1">
        <v>10</v>
      </c>
      <c r="D76" s="2">
        <f t="shared" si="12"/>
        <v>119.60000000000001</v>
      </c>
      <c r="E76" s="2">
        <f>[1]Om!C73</f>
        <v>92</v>
      </c>
      <c r="F76" s="2">
        <f t="shared" si="13"/>
        <v>78.2</v>
      </c>
    </row>
    <row r="77" spans="1:6" x14ac:dyDescent="0.25">
      <c r="A77" s="9" t="s">
        <v>1374</v>
      </c>
      <c r="B77" s="1" t="s">
        <v>313</v>
      </c>
      <c r="C77" s="1">
        <v>10</v>
      </c>
      <c r="D77" s="2">
        <f t="shared" ref="D77:D78" si="18">E77*1.3</f>
        <v>154.70000000000002</v>
      </c>
      <c r="E77" s="2">
        <f>[1]Om!C74</f>
        <v>119</v>
      </c>
      <c r="F77" s="2">
        <f t="shared" ref="F77:F78" si="19">E77*0.85</f>
        <v>101.14999999999999</v>
      </c>
    </row>
    <row r="78" spans="1:6" x14ac:dyDescent="0.25">
      <c r="A78" s="9" t="s">
        <v>1375</v>
      </c>
      <c r="B78" s="1" t="s">
        <v>313</v>
      </c>
      <c r="C78" s="1">
        <v>10</v>
      </c>
      <c r="D78" s="2">
        <f t="shared" si="18"/>
        <v>154.70000000000002</v>
      </c>
      <c r="E78" s="2">
        <f>[1]Om!C75</f>
        <v>119</v>
      </c>
      <c r="F78" s="2">
        <f t="shared" si="19"/>
        <v>101.14999999999999</v>
      </c>
    </row>
    <row r="79" spans="1:6" x14ac:dyDescent="0.25">
      <c r="A79" s="9" t="s">
        <v>1376</v>
      </c>
      <c r="B79" s="1" t="s">
        <v>1133</v>
      </c>
      <c r="C79" s="1">
        <v>10</v>
      </c>
      <c r="D79" s="2">
        <f t="shared" ref="D79" si="20">E79*1.3</f>
        <v>135.20000000000002</v>
      </c>
      <c r="E79" s="2">
        <f>[1]Om!C76</f>
        <v>104</v>
      </c>
      <c r="F79" s="2">
        <f t="shared" ref="F79" si="21">E79*0.85</f>
        <v>88.399999999999991</v>
      </c>
    </row>
    <row r="80" spans="1:6" x14ac:dyDescent="0.25">
      <c r="A80" s="9" t="s">
        <v>1142</v>
      </c>
      <c r="B80" s="1" t="s">
        <v>313</v>
      </c>
      <c r="C80" s="1">
        <v>10</v>
      </c>
      <c r="D80" s="2">
        <f t="shared" si="12"/>
        <v>122.2</v>
      </c>
      <c r="E80" s="2">
        <f>[1]Om!C77</f>
        <v>94</v>
      </c>
      <c r="F80" s="2">
        <f t="shared" si="13"/>
        <v>79.899999999999991</v>
      </c>
    </row>
    <row r="81" spans="1:6" x14ac:dyDescent="0.25">
      <c r="A81" s="9" t="s">
        <v>1143</v>
      </c>
      <c r="B81" s="1" t="s">
        <v>313</v>
      </c>
      <c r="C81" s="1">
        <v>10</v>
      </c>
      <c r="D81" s="2">
        <f t="shared" si="12"/>
        <v>154.70000000000002</v>
      </c>
      <c r="E81" s="2">
        <f>[1]Om!C78</f>
        <v>119</v>
      </c>
      <c r="F81" s="2">
        <f t="shared" si="13"/>
        <v>101.14999999999999</v>
      </c>
    </row>
    <row r="82" spans="1:6" x14ac:dyDescent="0.25">
      <c r="A82" s="9" t="s">
        <v>1125</v>
      </c>
      <c r="B82" s="1" t="s">
        <v>313</v>
      </c>
      <c r="C82" s="1">
        <v>10</v>
      </c>
      <c r="D82" s="2">
        <f t="shared" si="12"/>
        <v>62.400000000000006</v>
      </c>
      <c r="E82" s="2">
        <f>[1]Om!C79</f>
        <v>48</v>
      </c>
      <c r="F82" s="2">
        <f t="shared" si="13"/>
        <v>40.799999999999997</v>
      </c>
    </row>
    <row r="83" spans="1:6" x14ac:dyDescent="0.25">
      <c r="A83" s="9" t="s">
        <v>1126</v>
      </c>
      <c r="B83" s="1" t="s">
        <v>313</v>
      </c>
      <c r="C83" s="1">
        <v>10</v>
      </c>
      <c r="D83" s="2">
        <f t="shared" ref="D83" si="22">E83*1.3</f>
        <v>58.5</v>
      </c>
      <c r="E83" s="2">
        <f>[1]Om!C80</f>
        <v>45</v>
      </c>
      <c r="F83" s="2">
        <f t="shared" ref="F83" si="23">E83*0.85</f>
        <v>38.25</v>
      </c>
    </row>
  </sheetData>
  <mergeCells count="3">
    <mergeCell ref="A3:F3"/>
    <mergeCell ref="A1:F1"/>
    <mergeCell ref="A2:F2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workbookViewId="0">
      <selection activeCell="E14" sqref="E14"/>
    </sheetView>
  </sheetViews>
  <sheetFormatPr defaultRowHeight="15" x14ac:dyDescent="0.25"/>
  <cols>
    <col min="1" max="1" width="41.28515625" bestFit="1" customWidth="1"/>
    <col min="2" max="3" width="12.7109375" customWidth="1"/>
    <col min="4" max="4" width="13.7109375" customWidth="1"/>
    <col min="5" max="5" width="16.140625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1416</v>
      </c>
      <c r="F3" s="3" t="s">
        <v>1418</v>
      </c>
    </row>
    <row r="4" spans="1:6" x14ac:dyDescent="0.25">
      <c r="A4" s="1" t="s">
        <v>380</v>
      </c>
      <c r="B4" s="1">
        <v>15</v>
      </c>
      <c r="C4" s="1">
        <v>3</v>
      </c>
      <c r="D4" s="2">
        <f t="shared" ref="D4:D31" si="0">E4*1.3</f>
        <v>819</v>
      </c>
      <c r="E4" s="2">
        <f>[1]PM!C2</f>
        <v>630</v>
      </c>
      <c r="F4" s="2">
        <f t="shared" ref="F4:F31" si="1">E4*0.85</f>
        <v>535.5</v>
      </c>
    </row>
    <row r="5" spans="1:6" x14ac:dyDescent="0.25">
      <c r="A5" s="1" t="s">
        <v>381</v>
      </c>
      <c r="B5" s="1">
        <v>8</v>
      </c>
      <c r="C5" s="1">
        <v>6</v>
      </c>
      <c r="D5" s="2">
        <f t="shared" si="0"/>
        <v>393.90000000000003</v>
      </c>
      <c r="E5" s="2">
        <f>[1]PM!C3</f>
        <v>303</v>
      </c>
      <c r="F5" s="2">
        <f t="shared" si="1"/>
        <v>257.55</v>
      </c>
    </row>
    <row r="6" spans="1:6" x14ac:dyDescent="0.25">
      <c r="A6" s="1" t="s">
        <v>382</v>
      </c>
      <c r="B6" s="1">
        <v>8</v>
      </c>
      <c r="C6" s="1">
        <v>6</v>
      </c>
      <c r="D6" s="2">
        <f t="shared" si="0"/>
        <v>523.9</v>
      </c>
      <c r="E6" s="2">
        <f>[1]PM!C4</f>
        <v>403</v>
      </c>
      <c r="F6" s="2">
        <f t="shared" si="1"/>
        <v>342.55</v>
      </c>
    </row>
    <row r="7" spans="1:6" x14ac:dyDescent="0.25">
      <c r="A7" s="1" t="s">
        <v>383</v>
      </c>
      <c r="B7" s="1">
        <v>8</v>
      </c>
      <c r="C7" s="1">
        <v>6</v>
      </c>
      <c r="D7" s="2">
        <f t="shared" si="0"/>
        <v>197.6</v>
      </c>
      <c r="E7" s="2">
        <f>[1]PM!C5</f>
        <v>152</v>
      </c>
      <c r="F7" s="2">
        <f t="shared" si="1"/>
        <v>129.19999999999999</v>
      </c>
    </row>
    <row r="8" spans="1:6" x14ac:dyDescent="0.25">
      <c r="A8" s="1" t="s">
        <v>384</v>
      </c>
      <c r="B8" s="1">
        <v>100</v>
      </c>
      <c r="C8" s="1">
        <v>3</v>
      </c>
      <c r="D8" s="2">
        <f t="shared" si="0"/>
        <v>1045.2</v>
      </c>
      <c r="E8" s="2">
        <f>[1]PM!C6</f>
        <v>804</v>
      </c>
      <c r="F8" s="2">
        <f t="shared" si="1"/>
        <v>683.4</v>
      </c>
    </row>
    <row r="9" spans="1:6" x14ac:dyDescent="0.25">
      <c r="A9" s="1" t="s">
        <v>385</v>
      </c>
      <c r="B9" s="1">
        <v>30</v>
      </c>
      <c r="C9" s="1">
        <v>6</v>
      </c>
      <c r="D9" s="2">
        <f t="shared" si="0"/>
        <v>401.7</v>
      </c>
      <c r="E9" s="2">
        <f>[1]PM!C7</f>
        <v>309</v>
      </c>
      <c r="F9" s="2">
        <f t="shared" si="1"/>
        <v>262.64999999999998</v>
      </c>
    </row>
    <row r="10" spans="1:6" x14ac:dyDescent="0.25">
      <c r="A10" s="1" t="s">
        <v>386</v>
      </c>
      <c r="B10" s="1">
        <v>30</v>
      </c>
      <c r="C10" s="1">
        <v>6</v>
      </c>
      <c r="D10" s="2">
        <f t="shared" si="0"/>
        <v>598</v>
      </c>
      <c r="E10" s="2">
        <f>[1]PM!C8</f>
        <v>460</v>
      </c>
      <c r="F10" s="2">
        <f t="shared" si="1"/>
        <v>391</v>
      </c>
    </row>
    <row r="11" spans="1:6" x14ac:dyDescent="0.25">
      <c r="A11" s="1" t="s">
        <v>387</v>
      </c>
      <c r="B11" s="1">
        <v>30</v>
      </c>
      <c r="C11" s="1">
        <v>3</v>
      </c>
      <c r="D11" s="2">
        <f t="shared" si="0"/>
        <v>530.4</v>
      </c>
      <c r="E11" s="2">
        <f>[1]PM!C9</f>
        <v>408</v>
      </c>
      <c r="F11" s="2">
        <f t="shared" si="1"/>
        <v>346.8</v>
      </c>
    </row>
    <row r="12" spans="1:6" x14ac:dyDescent="0.25">
      <c r="A12" s="1" t="s">
        <v>388</v>
      </c>
      <c r="B12" s="1">
        <v>15</v>
      </c>
      <c r="C12" s="1">
        <v>3</v>
      </c>
      <c r="D12" s="2">
        <f t="shared" si="0"/>
        <v>555.1</v>
      </c>
      <c r="E12" s="2">
        <f>[1]PM!C10</f>
        <v>427</v>
      </c>
      <c r="F12" s="2">
        <f t="shared" si="1"/>
        <v>362.95</v>
      </c>
    </row>
    <row r="13" spans="1:6" x14ac:dyDescent="0.25">
      <c r="A13" s="1" t="s">
        <v>389</v>
      </c>
      <c r="B13" s="1">
        <v>30</v>
      </c>
      <c r="C13" s="1">
        <v>3</v>
      </c>
      <c r="D13" s="2">
        <f t="shared" si="0"/>
        <v>725.4</v>
      </c>
      <c r="E13" s="2">
        <f>[1]PM!C11</f>
        <v>558</v>
      </c>
      <c r="F13" s="2">
        <f t="shared" si="1"/>
        <v>474.3</v>
      </c>
    </row>
    <row r="14" spans="1:6" x14ac:dyDescent="0.25">
      <c r="A14" s="1" t="s">
        <v>390</v>
      </c>
      <c r="B14" s="1">
        <v>40</v>
      </c>
      <c r="C14" s="1">
        <v>6</v>
      </c>
      <c r="D14" s="2">
        <f t="shared" si="0"/>
        <v>393.90000000000003</v>
      </c>
      <c r="E14" s="2">
        <f>[1]PM!C12</f>
        <v>303</v>
      </c>
      <c r="F14" s="2">
        <f t="shared" si="1"/>
        <v>257.55</v>
      </c>
    </row>
    <row r="15" spans="1:6" x14ac:dyDescent="0.25">
      <c r="A15" s="1" t="s">
        <v>391</v>
      </c>
      <c r="B15" s="1">
        <v>15</v>
      </c>
      <c r="C15" s="1">
        <v>6</v>
      </c>
      <c r="D15" s="2">
        <f t="shared" si="0"/>
        <v>318.5</v>
      </c>
      <c r="E15" s="2">
        <f>[1]PM!C13</f>
        <v>245</v>
      </c>
      <c r="F15" s="2">
        <f t="shared" si="1"/>
        <v>208.25</v>
      </c>
    </row>
    <row r="16" spans="1:6" x14ac:dyDescent="0.25">
      <c r="A16" s="1" t="s">
        <v>392</v>
      </c>
      <c r="B16" s="1">
        <v>50</v>
      </c>
      <c r="C16" s="1">
        <v>3</v>
      </c>
      <c r="D16" s="2">
        <f t="shared" si="0"/>
        <v>509.6</v>
      </c>
      <c r="E16" s="2">
        <f>[1]PM!C14</f>
        <v>392</v>
      </c>
      <c r="F16" s="2">
        <f t="shared" si="1"/>
        <v>333.2</v>
      </c>
    </row>
    <row r="17" spans="1:6" x14ac:dyDescent="0.25">
      <c r="A17" s="1" t="s">
        <v>393</v>
      </c>
      <c r="B17" s="1">
        <v>70</v>
      </c>
      <c r="C17" s="1">
        <v>3</v>
      </c>
      <c r="D17" s="2">
        <f t="shared" si="0"/>
        <v>625.30000000000007</v>
      </c>
      <c r="E17" s="2">
        <f>[1]PM!C15</f>
        <v>481</v>
      </c>
      <c r="F17" s="2">
        <f t="shared" si="1"/>
        <v>408.84999999999997</v>
      </c>
    </row>
    <row r="18" spans="1:6" x14ac:dyDescent="0.25">
      <c r="A18" s="1" t="s">
        <v>394</v>
      </c>
      <c r="B18" s="1">
        <v>30</v>
      </c>
      <c r="C18" s="1">
        <v>6</v>
      </c>
      <c r="D18" s="2">
        <f t="shared" si="0"/>
        <v>579.80000000000007</v>
      </c>
      <c r="E18" s="2">
        <f>[1]PM!C16</f>
        <v>446</v>
      </c>
      <c r="F18" s="2">
        <f t="shared" si="1"/>
        <v>379.09999999999997</v>
      </c>
    </row>
    <row r="19" spans="1:6" x14ac:dyDescent="0.25">
      <c r="A19" s="1" t="s">
        <v>1122</v>
      </c>
      <c r="B19" s="1">
        <v>20</v>
      </c>
      <c r="C19" s="1">
        <v>6</v>
      </c>
      <c r="D19" s="2">
        <f t="shared" si="0"/>
        <v>579.80000000000007</v>
      </c>
      <c r="E19" s="2">
        <f>[1]PM!C17</f>
        <v>446</v>
      </c>
      <c r="F19" s="2">
        <f t="shared" si="1"/>
        <v>379.09999999999997</v>
      </c>
    </row>
    <row r="20" spans="1:6" x14ac:dyDescent="0.25">
      <c r="A20" s="1" t="s">
        <v>1123</v>
      </c>
      <c r="B20" s="1">
        <v>8</v>
      </c>
      <c r="C20" s="1">
        <v>6</v>
      </c>
      <c r="D20" s="2">
        <f t="shared" si="0"/>
        <v>514.80000000000007</v>
      </c>
      <c r="E20" s="2">
        <f>[1]PM!C18</f>
        <v>396</v>
      </c>
      <c r="F20" s="2">
        <f t="shared" si="1"/>
        <v>336.59999999999997</v>
      </c>
    </row>
    <row r="21" spans="1:6" x14ac:dyDescent="0.25">
      <c r="A21" s="1" t="s">
        <v>395</v>
      </c>
      <c r="B21" s="1">
        <v>15</v>
      </c>
      <c r="C21" s="1">
        <v>6</v>
      </c>
      <c r="D21" s="2">
        <f t="shared" si="0"/>
        <v>393.90000000000003</v>
      </c>
      <c r="E21" s="2">
        <f>[1]PM!C19</f>
        <v>303</v>
      </c>
      <c r="F21" s="2">
        <f t="shared" si="1"/>
        <v>257.55</v>
      </c>
    </row>
    <row r="22" spans="1:6" x14ac:dyDescent="0.25">
      <c r="A22" s="1" t="s">
        <v>396</v>
      </c>
      <c r="B22" s="1">
        <v>15</v>
      </c>
      <c r="C22" s="1">
        <v>6</v>
      </c>
      <c r="D22" s="2">
        <f t="shared" si="0"/>
        <v>600.6</v>
      </c>
      <c r="E22" s="2">
        <f>[1]PM!C20</f>
        <v>462</v>
      </c>
      <c r="F22" s="2">
        <f t="shared" si="1"/>
        <v>392.7</v>
      </c>
    </row>
    <row r="23" spans="1:6" x14ac:dyDescent="0.25">
      <c r="A23" s="1" t="s">
        <v>397</v>
      </c>
      <c r="B23" s="1">
        <v>20</v>
      </c>
      <c r="C23" s="1">
        <v>6</v>
      </c>
      <c r="D23" s="2">
        <f t="shared" si="0"/>
        <v>393.90000000000003</v>
      </c>
      <c r="E23" s="2">
        <f>[1]PM!C21</f>
        <v>303</v>
      </c>
      <c r="F23" s="2">
        <f t="shared" si="1"/>
        <v>257.55</v>
      </c>
    </row>
    <row r="24" spans="1:6" x14ac:dyDescent="0.25">
      <c r="A24" s="1" t="s">
        <v>398</v>
      </c>
      <c r="B24" s="1">
        <v>15</v>
      </c>
      <c r="C24" s="1">
        <v>6</v>
      </c>
      <c r="D24" s="2">
        <f t="shared" si="0"/>
        <v>443.3</v>
      </c>
      <c r="E24" s="2">
        <f>[1]PM!C22</f>
        <v>341</v>
      </c>
      <c r="F24" s="2">
        <f t="shared" si="1"/>
        <v>289.84999999999997</v>
      </c>
    </row>
    <row r="25" spans="1:6" x14ac:dyDescent="0.25">
      <c r="A25" s="1" t="s">
        <v>399</v>
      </c>
      <c r="B25" s="1">
        <v>20</v>
      </c>
      <c r="C25" s="1">
        <v>6</v>
      </c>
      <c r="D25" s="2">
        <f t="shared" si="0"/>
        <v>204.1</v>
      </c>
      <c r="E25" s="2">
        <f>[1]PM!C23</f>
        <v>157</v>
      </c>
      <c r="F25" s="2">
        <f t="shared" si="1"/>
        <v>133.44999999999999</v>
      </c>
    </row>
    <row r="26" spans="1:6" x14ac:dyDescent="0.25">
      <c r="A26" s="1" t="s">
        <v>400</v>
      </c>
      <c r="B26" s="1">
        <v>40</v>
      </c>
      <c r="C26" s="1">
        <v>6</v>
      </c>
      <c r="D26" s="2">
        <f t="shared" si="0"/>
        <v>239.20000000000002</v>
      </c>
      <c r="E26" s="2">
        <f>[1]PM!C24</f>
        <v>184</v>
      </c>
      <c r="F26" s="2">
        <f t="shared" si="1"/>
        <v>156.4</v>
      </c>
    </row>
    <row r="27" spans="1:6" x14ac:dyDescent="0.25">
      <c r="A27" s="1" t="s">
        <v>401</v>
      </c>
      <c r="B27" s="1">
        <v>40</v>
      </c>
      <c r="C27" s="1">
        <v>3</v>
      </c>
      <c r="D27" s="2">
        <f t="shared" si="0"/>
        <v>523.9</v>
      </c>
      <c r="E27" s="2">
        <f>[1]PM!C25</f>
        <v>403</v>
      </c>
      <c r="F27" s="2">
        <f t="shared" si="1"/>
        <v>342.55</v>
      </c>
    </row>
    <row r="28" spans="1:6" x14ac:dyDescent="0.25">
      <c r="A28" s="1" t="s">
        <v>402</v>
      </c>
      <c r="B28" s="1">
        <v>70</v>
      </c>
      <c r="C28" s="1">
        <v>3</v>
      </c>
      <c r="D28" s="2">
        <f t="shared" si="0"/>
        <v>737.1</v>
      </c>
      <c r="E28" s="2">
        <f>[1]PM!C26</f>
        <v>567</v>
      </c>
      <c r="F28" s="2">
        <f t="shared" si="1"/>
        <v>481.95</v>
      </c>
    </row>
    <row r="29" spans="1:6" x14ac:dyDescent="0.25">
      <c r="A29" s="1" t="s">
        <v>403</v>
      </c>
      <c r="B29" s="1">
        <v>20</v>
      </c>
      <c r="C29" s="1">
        <v>6</v>
      </c>
      <c r="D29" s="2">
        <f t="shared" si="0"/>
        <v>330.2</v>
      </c>
      <c r="E29" s="2">
        <f>[1]PM!C27</f>
        <v>254</v>
      </c>
      <c r="F29" s="2">
        <f t="shared" si="1"/>
        <v>215.9</v>
      </c>
    </row>
    <row r="30" spans="1:6" x14ac:dyDescent="0.25">
      <c r="A30" s="1" t="s">
        <v>404</v>
      </c>
      <c r="B30" s="1" t="s">
        <v>7</v>
      </c>
      <c r="C30" s="1">
        <v>6</v>
      </c>
      <c r="D30" s="2">
        <f t="shared" si="0"/>
        <v>500.5</v>
      </c>
      <c r="E30" s="2">
        <f>[1]PM!C28</f>
        <v>385</v>
      </c>
      <c r="F30" s="2">
        <f t="shared" si="1"/>
        <v>327.25</v>
      </c>
    </row>
    <row r="31" spans="1:6" x14ac:dyDescent="0.25">
      <c r="A31" s="1" t="s">
        <v>405</v>
      </c>
      <c r="B31" s="1">
        <v>20</v>
      </c>
      <c r="C31" s="1">
        <v>3</v>
      </c>
      <c r="D31" s="2">
        <f t="shared" si="0"/>
        <v>1066</v>
      </c>
      <c r="E31" s="2">
        <f>[1]PM!C29</f>
        <v>820</v>
      </c>
      <c r="F31" s="2">
        <f t="shared" si="1"/>
        <v>697</v>
      </c>
    </row>
  </sheetData>
  <mergeCells count="2">
    <mergeCell ref="A1:F1"/>
    <mergeCell ref="A2:F2"/>
  </mergeCells>
  <printOptions horizontalCentered="1"/>
  <pageMargins left="0" right="0" top="0.74803149606299213" bottom="0.74803149606299213" header="0.31496062992125984" footer="0.31496062992125984"/>
  <pageSetup paperSize="9" scale="96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>
      <selection activeCell="G4" sqref="G4"/>
    </sheetView>
  </sheetViews>
  <sheetFormatPr defaultRowHeight="15" x14ac:dyDescent="0.25"/>
  <cols>
    <col min="1" max="1" width="30.7109375" customWidth="1"/>
    <col min="2" max="3" width="12.7109375" customWidth="1"/>
    <col min="4" max="4" width="13.7109375" customWidth="1"/>
    <col min="5" max="5" width="16.28515625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1416</v>
      </c>
      <c r="F3" s="3" t="s">
        <v>1418</v>
      </c>
    </row>
    <row r="4" spans="1:6" x14ac:dyDescent="0.25">
      <c r="A4" s="1" t="s">
        <v>988</v>
      </c>
      <c r="B4" s="1">
        <v>30</v>
      </c>
      <c r="C4" s="1">
        <v>5</v>
      </c>
      <c r="D4" s="2">
        <f t="shared" ref="D4" si="0">E4*1.3</f>
        <v>236.6</v>
      </c>
      <c r="E4" s="2">
        <f>[1]Si!C2</f>
        <v>182</v>
      </c>
      <c r="F4" s="2">
        <f t="shared" ref="F4" si="1">E4*0.85</f>
        <v>154.69999999999999</v>
      </c>
    </row>
    <row r="5" spans="1:6" x14ac:dyDescent="0.25">
      <c r="A5" s="1" t="s">
        <v>406</v>
      </c>
      <c r="B5" s="1">
        <v>50</v>
      </c>
      <c r="C5" s="1">
        <v>5</v>
      </c>
      <c r="D5" s="2">
        <f t="shared" ref="D5:D43" si="2">E5*1.3</f>
        <v>263.90000000000003</v>
      </c>
      <c r="E5" s="2">
        <f>[1]Si!C3</f>
        <v>203</v>
      </c>
      <c r="F5" s="2">
        <f t="shared" ref="F5:F43" si="3">E5*0.85</f>
        <v>172.54999999999998</v>
      </c>
    </row>
    <row r="6" spans="1:6" x14ac:dyDescent="0.25">
      <c r="A6" s="1" t="s">
        <v>6</v>
      </c>
      <c r="B6" s="1">
        <v>70</v>
      </c>
      <c r="C6" s="1">
        <v>5</v>
      </c>
      <c r="D6" s="2">
        <f t="shared" si="2"/>
        <v>360.1</v>
      </c>
      <c r="E6" s="2">
        <f>[1]Si!C4</f>
        <v>277</v>
      </c>
      <c r="F6" s="2">
        <f t="shared" si="3"/>
        <v>235.45</v>
      </c>
    </row>
    <row r="7" spans="1:6" x14ac:dyDescent="0.25">
      <c r="A7" s="1" t="s">
        <v>407</v>
      </c>
      <c r="B7" s="1">
        <v>8</v>
      </c>
      <c r="C7" s="1">
        <v>5</v>
      </c>
      <c r="D7" s="2">
        <f t="shared" si="2"/>
        <v>250.9</v>
      </c>
      <c r="E7" s="2">
        <f>[1]Si!C5</f>
        <v>193</v>
      </c>
      <c r="F7" s="2">
        <f t="shared" si="3"/>
        <v>164.04999999999998</v>
      </c>
    </row>
    <row r="8" spans="1:6" x14ac:dyDescent="0.25">
      <c r="A8" s="1" t="s">
        <v>408</v>
      </c>
      <c r="B8" s="1">
        <v>20</v>
      </c>
      <c r="C8" s="1">
        <v>5</v>
      </c>
      <c r="D8" s="2">
        <f t="shared" si="2"/>
        <v>222.3</v>
      </c>
      <c r="E8" s="2">
        <f>[1]Si!C6</f>
        <v>171</v>
      </c>
      <c r="F8" s="2">
        <f t="shared" si="3"/>
        <v>145.35</v>
      </c>
    </row>
    <row r="9" spans="1:6" x14ac:dyDescent="0.25">
      <c r="A9" s="1" t="s">
        <v>409</v>
      </c>
      <c r="B9" s="1">
        <v>40</v>
      </c>
      <c r="C9" s="1">
        <v>5</v>
      </c>
      <c r="D9" s="2">
        <f t="shared" si="2"/>
        <v>250.9</v>
      </c>
      <c r="E9" s="2">
        <f>[1]Si!C7</f>
        <v>193</v>
      </c>
      <c r="F9" s="2">
        <f t="shared" si="3"/>
        <v>164.04999999999998</v>
      </c>
    </row>
    <row r="10" spans="1:6" x14ac:dyDescent="0.25">
      <c r="A10" s="1" t="s">
        <v>410</v>
      </c>
      <c r="B10" s="1">
        <v>70</v>
      </c>
      <c r="C10" s="1">
        <v>5</v>
      </c>
      <c r="D10" s="2">
        <f t="shared" si="2"/>
        <v>280.8</v>
      </c>
      <c r="E10" s="2">
        <f>[1]Si!C8</f>
        <v>216</v>
      </c>
      <c r="F10" s="2">
        <f t="shared" si="3"/>
        <v>183.6</v>
      </c>
    </row>
    <row r="11" spans="1:6" x14ac:dyDescent="0.25">
      <c r="A11" s="1" t="s">
        <v>411</v>
      </c>
      <c r="B11" s="1" t="s">
        <v>18</v>
      </c>
      <c r="C11" s="1">
        <v>5</v>
      </c>
      <c r="D11" s="2">
        <f t="shared" si="2"/>
        <v>458.90000000000003</v>
      </c>
      <c r="E11" s="2">
        <f>[1]Si!C9</f>
        <v>353</v>
      </c>
      <c r="F11" s="2">
        <f t="shared" si="3"/>
        <v>300.05</v>
      </c>
    </row>
    <row r="12" spans="1:6" x14ac:dyDescent="0.25">
      <c r="A12" s="1" t="s">
        <v>806</v>
      </c>
      <c r="B12" s="1">
        <v>20</v>
      </c>
      <c r="C12" s="1">
        <v>5</v>
      </c>
      <c r="D12" s="2">
        <f t="shared" ref="D12:D13" si="4">E12*1.3</f>
        <v>80.600000000000009</v>
      </c>
      <c r="E12" s="2">
        <f>[1]Si!C10</f>
        <v>62</v>
      </c>
      <c r="F12" s="2">
        <f t="shared" ref="F12:F13" si="5">E12*0.85</f>
        <v>52.699999999999996</v>
      </c>
    </row>
    <row r="13" spans="1:6" x14ac:dyDescent="0.25">
      <c r="A13" s="1" t="s">
        <v>807</v>
      </c>
      <c r="B13" s="1">
        <v>40</v>
      </c>
      <c r="C13" s="1">
        <v>5</v>
      </c>
      <c r="D13" s="2">
        <f t="shared" si="4"/>
        <v>93.600000000000009</v>
      </c>
      <c r="E13" s="2">
        <f>[1]Si!C11</f>
        <v>72</v>
      </c>
      <c r="F13" s="2">
        <f t="shared" si="5"/>
        <v>61.199999999999996</v>
      </c>
    </row>
    <row r="14" spans="1:6" x14ac:dyDescent="0.25">
      <c r="A14" s="1" t="s">
        <v>412</v>
      </c>
      <c r="B14" s="1">
        <v>8</v>
      </c>
      <c r="C14" s="1">
        <v>5</v>
      </c>
      <c r="D14" s="2">
        <f t="shared" si="2"/>
        <v>250.9</v>
      </c>
      <c r="E14" s="2">
        <f>[1]Si!C12</f>
        <v>193</v>
      </c>
      <c r="F14" s="2">
        <f t="shared" si="3"/>
        <v>164.04999999999998</v>
      </c>
    </row>
    <row r="15" spans="1:6" x14ac:dyDescent="0.25">
      <c r="A15" s="1" t="s">
        <v>413</v>
      </c>
      <c r="B15" s="1">
        <v>20</v>
      </c>
      <c r="C15" s="1">
        <v>5</v>
      </c>
      <c r="D15" s="2">
        <f t="shared" si="2"/>
        <v>222.3</v>
      </c>
      <c r="E15" s="2">
        <f>[1]Si!C13</f>
        <v>171</v>
      </c>
      <c r="F15" s="2">
        <f t="shared" si="3"/>
        <v>145.35</v>
      </c>
    </row>
    <row r="16" spans="1:6" x14ac:dyDescent="0.25">
      <c r="A16" s="1" t="s">
        <v>414</v>
      </c>
      <c r="B16" s="1">
        <v>40</v>
      </c>
      <c r="C16" s="1">
        <v>5</v>
      </c>
      <c r="D16" s="2">
        <f t="shared" si="2"/>
        <v>250.9</v>
      </c>
      <c r="E16" s="2">
        <f>[1]Si!C14</f>
        <v>193</v>
      </c>
      <c r="F16" s="2">
        <f t="shared" si="3"/>
        <v>164.04999999999998</v>
      </c>
    </row>
    <row r="17" spans="1:6" x14ac:dyDescent="0.25">
      <c r="A17" s="1" t="s">
        <v>415</v>
      </c>
      <c r="B17" s="1">
        <v>70</v>
      </c>
      <c r="C17" s="1">
        <v>5</v>
      </c>
      <c r="D17" s="2">
        <f t="shared" si="2"/>
        <v>276.90000000000003</v>
      </c>
      <c r="E17" s="2">
        <f>[1]Si!C15</f>
        <v>213</v>
      </c>
      <c r="F17" s="2">
        <f t="shared" si="3"/>
        <v>181.04999999999998</v>
      </c>
    </row>
    <row r="18" spans="1:6" x14ac:dyDescent="0.25">
      <c r="A18" s="1" t="s">
        <v>808</v>
      </c>
      <c r="B18" s="1">
        <v>20</v>
      </c>
      <c r="C18" s="1">
        <v>5</v>
      </c>
      <c r="D18" s="2">
        <f t="shared" ref="D18:D19" si="6">E18*1.3</f>
        <v>117</v>
      </c>
      <c r="E18" s="2">
        <f>[1]Si!C16</f>
        <v>90</v>
      </c>
      <c r="F18" s="2">
        <f t="shared" ref="F18:F19" si="7">E18*0.85</f>
        <v>76.5</v>
      </c>
    </row>
    <row r="19" spans="1:6" x14ac:dyDescent="0.25">
      <c r="A19" s="1" t="s">
        <v>809</v>
      </c>
      <c r="B19" s="1">
        <v>40</v>
      </c>
      <c r="C19" s="1">
        <v>5</v>
      </c>
      <c r="D19" s="2">
        <f t="shared" si="6"/>
        <v>128.70000000000002</v>
      </c>
      <c r="E19" s="2">
        <f>[1]Si!C17</f>
        <v>99</v>
      </c>
      <c r="F19" s="2">
        <f t="shared" si="7"/>
        <v>84.149999999999991</v>
      </c>
    </row>
    <row r="20" spans="1:6" x14ac:dyDescent="0.25">
      <c r="A20" s="1" t="s">
        <v>416</v>
      </c>
      <c r="B20" s="1">
        <v>30</v>
      </c>
      <c r="C20" s="1">
        <v>5</v>
      </c>
      <c r="D20" s="2">
        <f t="shared" si="2"/>
        <v>360.1</v>
      </c>
      <c r="E20" s="2">
        <f>[1]Si!C18</f>
        <v>277</v>
      </c>
      <c r="F20" s="2">
        <f t="shared" si="3"/>
        <v>235.45</v>
      </c>
    </row>
    <row r="21" spans="1:6" x14ac:dyDescent="0.25">
      <c r="A21" s="1" t="s">
        <v>417</v>
      </c>
      <c r="B21" s="1">
        <v>50</v>
      </c>
      <c r="C21" s="1">
        <v>5</v>
      </c>
      <c r="D21" s="2">
        <f t="shared" si="2"/>
        <v>396.5</v>
      </c>
      <c r="E21" s="2">
        <f>[1]Si!C19</f>
        <v>305</v>
      </c>
      <c r="F21" s="2">
        <f t="shared" si="3"/>
        <v>259.25</v>
      </c>
    </row>
    <row r="22" spans="1:6" x14ac:dyDescent="0.25">
      <c r="A22" s="1" t="s">
        <v>1091</v>
      </c>
      <c r="B22" s="1" t="s">
        <v>18</v>
      </c>
      <c r="C22" s="1">
        <v>5</v>
      </c>
      <c r="D22" s="2">
        <f t="shared" si="2"/>
        <v>202.8</v>
      </c>
      <c r="E22" s="2">
        <f>[1]Si!C20</f>
        <v>156</v>
      </c>
      <c r="F22" s="2">
        <f t="shared" si="3"/>
        <v>132.6</v>
      </c>
    </row>
    <row r="23" spans="1:6" x14ac:dyDescent="0.25">
      <c r="A23" s="1" t="s">
        <v>1411</v>
      </c>
      <c r="B23" s="1">
        <v>20</v>
      </c>
      <c r="C23" s="1">
        <v>5</v>
      </c>
      <c r="D23" s="2">
        <f t="shared" ref="D23" si="8">E23*1.3</f>
        <v>122.2</v>
      </c>
      <c r="E23" s="2">
        <f>[1]Si!C21</f>
        <v>94</v>
      </c>
      <c r="F23" s="2">
        <f t="shared" ref="F23" si="9">E23*0.85</f>
        <v>79.899999999999991</v>
      </c>
    </row>
    <row r="24" spans="1:6" x14ac:dyDescent="0.25">
      <c r="A24" s="1" t="s">
        <v>1412</v>
      </c>
      <c r="B24" s="1">
        <v>40</v>
      </c>
      <c r="C24" s="1">
        <v>5</v>
      </c>
      <c r="D24" s="2">
        <f t="shared" ref="D24" si="10">E24*1.3</f>
        <v>135.20000000000002</v>
      </c>
      <c r="E24" s="2">
        <f>[1]Si!C22</f>
        <v>104</v>
      </c>
      <c r="F24" s="2">
        <f t="shared" ref="F24" si="11">E24*0.85</f>
        <v>88.399999999999991</v>
      </c>
    </row>
    <row r="25" spans="1:6" x14ac:dyDescent="0.25">
      <c r="A25" s="1" t="s">
        <v>418</v>
      </c>
      <c r="B25" s="1">
        <v>160</v>
      </c>
      <c r="C25" s="1">
        <v>5</v>
      </c>
      <c r="D25" s="2">
        <f t="shared" si="2"/>
        <v>479.7</v>
      </c>
      <c r="E25" s="2">
        <f>[1]Si!C23</f>
        <v>369</v>
      </c>
      <c r="F25" s="2">
        <f t="shared" si="3"/>
        <v>313.64999999999998</v>
      </c>
    </row>
    <row r="26" spans="1:6" x14ac:dyDescent="0.25">
      <c r="A26" s="1" t="s">
        <v>419</v>
      </c>
      <c r="B26" s="1">
        <v>160</v>
      </c>
      <c r="C26" s="1">
        <v>5</v>
      </c>
      <c r="D26" s="2">
        <f t="shared" si="2"/>
        <v>561.6</v>
      </c>
      <c r="E26" s="2">
        <f>[1]Si!C24</f>
        <v>432</v>
      </c>
      <c r="F26" s="2">
        <f t="shared" si="3"/>
        <v>367.2</v>
      </c>
    </row>
    <row r="27" spans="1:6" x14ac:dyDescent="0.25">
      <c r="A27" s="1" t="s">
        <v>420</v>
      </c>
      <c r="B27" s="1">
        <v>70</v>
      </c>
      <c r="C27" s="1">
        <v>5</v>
      </c>
      <c r="D27" s="2">
        <f t="shared" si="2"/>
        <v>339.3</v>
      </c>
      <c r="E27" s="2">
        <f>[1]Si!C25</f>
        <v>261</v>
      </c>
      <c r="F27" s="2">
        <f t="shared" si="3"/>
        <v>221.85</v>
      </c>
    </row>
    <row r="28" spans="1:6" x14ac:dyDescent="0.25">
      <c r="A28" s="1" t="s">
        <v>421</v>
      </c>
      <c r="B28" s="1">
        <v>120</v>
      </c>
      <c r="C28" s="1">
        <v>5</v>
      </c>
      <c r="D28" s="2">
        <f t="shared" si="2"/>
        <v>404.3</v>
      </c>
      <c r="E28" s="2">
        <f>[1]Si!C26</f>
        <v>311</v>
      </c>
      <c r="F28" s="2">
        <f t="shared" si="3"/>
        <v>264.34999999999997</v>
      </c>
    </row>
    <row r="29" spans="1:6" x14ac:dyDescent="0.25">
      <c r="A29" s="1" t="s">
        <v>422</v>
      </c>
      <c r="B29" s="1">
        <v>15</v>
      </c>
      <c r="C29" s="1">
        <v>5</v>
      </c>
      <c r="D29" s="2">
        <f t="shared" si="2"/>
        <v>153.4</v>
      </c>
      <c r="E29" s="2">
        <f>[1]Si!C27</f>
        <v>118</v>
      </c>
      <c r="F29" s="2">
        <f t="shared" si="3"/>
        <v>100.3</v>
      </c>
    </row>
    <row r="30" spans="1:6" x14ac:dyDescent="0.25">
      <c r="A30" s="1" t="s">
        <v>423</v>
      </c>
      <c r="B30" s="1">
        <v>20</v>
      </c>
      <c r="C30" s="1">
        <v>5</v>
      </c>
      <c r="D30" s="2">
        <f t="shared" si="2"/>
        <v>158.6</v>
      </c>
      <c r="E30" s="2">
        <f>[1]Si!C28</f>
        <v>122</v>
      </c>
      <c r="F30" s="2">
        <f t="shared" si="3"/>
        <v>103.7</v>
      </c>
    </row>
    <row r="31" spans="1:6" x14ac:dyDescent="0.25">
      <c r="A31" s="1" t="s">
        <v>424</v>
      </c>
      <c r="B31" s="1">
        <v>40</v>
      </c>
      <c r="C31" s="1">
        <v>5</v>
      </c>
      <c r="D31" s="2">
        <f t="shared" si="2"/>
        <v>182</v>
      </c>
      <c r="E31" s="2">
        <f>[1]Si!C29</f>
        <v>140</v>
      </c>
      <c r="F31" s="2">
        <f t="shared" si="3"/>
        <v>119</v>
      </c>
    </row>
    <row r="32" spans="1:6" x14ac:dyDescent="0.25">
      <c r="A32" s="1" t="s">
        <v>425</v>
      </c>
      <c r="B32" s="1">
        <v>20</v>
      </c>
      <c r="C32" s="1">
        <v>5</v>
      </c>
      <c r="D32" s="2">
        <f t="shared" si="2"/>
        <v>356.2</v>
      </c>
      <c r="E32" s="2">
        <f>[1]Si!C30</f>
        <v>274</v>
      </c>
      <c r="F32" s="2">
        <f t="shared" si="3"/>
        <v>232.9</v>
      </c>
    </row>
    <row r="33" spans="1:6" x14ac:dyDescent="0.25">
      <c r="A33" s="1" t="s">
        <v>427</v>
      </c>
      <c r="B33" s="1">
        <v>20</v>
      </c>
      <c r="C33" s="1">
        <v>5</v>
      </c>
      <c r="D33" s="2">
        <f t="shared" si="2"/>
        <v>414.7</v>
      </c>
      <c r="E33" s="2">
        <f>[1]Si!C31</f>
        <v>319</v>
      </c>
      <c r="F33" s="2">
        <f t="shared" si="3"/>
        <v>271.14999999999998</v>
      </c>
    </row>
    <row r="34" spans="1:6" x14ac:dyDescent="0.25">
      <c r="A34" s="1" t="s">
        <v>428</v>
      </c>
      <c r="B34" s="1">
        <v>40</v>
      </c>
      <c r="C34" s="1">
        <v>5</v>
      </c>
      <c r="D34" s="2">
        <f t="shared" si="2"/>
        <v>431.6</v>
      </c>
      <c r="E34" s="2">
        <f>[1]Si!C32</f>
        <v>332</v>
      </c>
      <c r="F34" s="2">
        <f t="shared" si="3"/>
        <v>282.2</v>
      </c>
    </row>
    <row r="35" spans="1:6" x14ac:dyDescent="0.25">
      <c r="A35" s="1" t="s">
        <v>426</v>
      </c>
      <c r="B35" s="1">
        <v>8</v>
      </c>
      <c r="C35" s="1">
        <v>5</v>
      </c>
      <c r="D35" s="2">
        <f>E35*1.3</f>
        <v>434.2</v>
      </c>
      <c r="E35" s="2">
        <f>[1]Si!C33</f>
        <v>334</v>
      </c>
      <c r="F35" s="2">
        <f>E35*0.85</f>
        <v>283.89999999999998</v>
      </c>
    </row>
    <row r="36" spans="1:6" x14ac:dyDescent="0.25">
      <c r="A36" s="1" t="s">
        <v>429</v>
      </c>
      <c r="B36" s="1" t="s">
        <v>18</v>
      </c>
      <c r="C36" s="1">
        <v>5</v>
      </c>
      <c r="D36" s="2">
        <f t="shared" si="2"/>
        <v>561.6</v>
      </c>
      <c r="E36" s="2">
        <f>[1]Si!C34</f>
        <v>432</v>
      </c>
      <c r="F36" s="2">
        <f t="shared" si="3"/>
        <v>367.2</v>
      </c>
    </row>
    <row r="37" spans="1:6" x14ac:dyDescent="0.25">
      <c r="A37" s="1" t="s">
        <v>430</v>
      </c>
      <c r="B37" s="1">
        <v>40</v>
      </c>
      <c r="C37" s="1">
        <v>5</v>
      </c>
      <c r="D37" s="2">
        <f t="shared" si="2"/>
        <v>223.6</v>
      </c>
      <c r="E37" s="2">
        <f>[1]Si!C35</f>
        <v>172</v>
      </c>
      <c r="F37" s="2">
        <f t="shared" si="3"/>
        <v>146.19999999999999</v>
      </c>
    </row>
    <row r="38" spans="1:6" x14ac:dyDescent="0.25">
      <c r="A38" s="1" t="s">
        <v>431</v>
      </c>
      <c r="B38" s="1">
        <v>70</v>
      </c>
      <c r="C38" s="1">
        <v>5</v>
      </c>
      <c r="D38" s="2">
        <f t="shared" si="2"/>
        <v>309.40000000000003</v>
      </c>
      <c r="E38" s="2">
        <f>[1]Si!C36</f>
        <v>238</v>
      </c>
      <c r="F38" s="2">
        <f t="shared" si="3"/>
        <v>202.29999999999998</v>
      </c>
    </row>
    <row r="39" spans="1:6" x14ac:dyDescent="0.25">
      <c r="A39" s="1" t="s">
        <v>432</v>
      </c>
      <c r="B39" s="1">
        <v>8</v>
      </c>
      <c r="C39" s="1">
        <v>5</v>
      </c>
      <c r="D39" s="2">
        <f t="shared" si="2"/>
        <v>222.3</v>
      </c>
      <c r="E39" s="2">
        <f>[1]Si!C37</f>
        <v>171</v>
      </c>
      <c r="F39" s="2">
        <f t="shared" si="3"/>
        <v>145.35</v>
      </c>
    </row>
    <row r="40" spans="1:6" x14ac:dyDescent="0.25">
      <c r="A40" s="1" t="s">
        <v>433</v>
      </c>
      <c r="B40" s="1">
        <v>15</v>
      </c>
      <c r="C40" s="1">
        <v>5</v>
      </c>
      <c r="D40" s="2">
        <f t="shared" si="2"/>
        <v>192.4</v>
      </c>
      <c r="E40" s="2">
        <f>[1]Si!C38</f>
        <v>148</v>
      </c>
      <c r="F40" s="2">
        <f t="shared" si="3"/>
        <v>125.8</v>
      </c>
    </row>
    <row r="41" spans="1:6" x14ac:dyDescent="0.25">
      <c r="A41" s="1" t="s">
        <v>8</v>
      </c>
      <c r="B41" s="1">
        <v>20</v>
      </c>
      <c r="C41" s="1">
        <v>5</v>
      </c>
      <c r="D41" s="2">
        <f t="shared" si="2"/>
        <v>205.4</v>
      </c>
      <c r="E41" s="2">
        <f>[1]Si!C39</f>
        <v>158</v>
      </c>
      <c r="F41" s="2">
        <f t="shared" si="3"/>
        <v>134.29999999999998</v>
      </c>
    </row>
    <row r="42" spans="1:6" x14ac:dyDescent="0.25">
      <c r="A42" s="1" t="s">
        <v>9</v>
      </c>
      <c r="B42" s="1">
        <v>40</v>
      </c>
      <c r="C42" s="1">
        <v>5</v>
      </c>
      <c r="D42" s="2">
        <f t="shared" si="2"/>
        <v>250.9</v>
      </c>
      <c r="E42" s="2">
        <f>[1]Si!C40</f>
        <v>193</v>
      </c>
      <c r="F42" s="2">
        <f t="shared" si="3"/>
        <v>164.04999999999998</v>
      </c>
    </row>
    <row r="43" spans="1:6" ht="409.6" x14ac:dyDescent="0.25">
      <c r="A43" s="1" t="s">
        <v>10</v>
      </c>
      <c r="B43" s="1">
        <v>70</v>
      </c>
      <c r="C43" s="1">
        <v>5</v>
      </c>
      <c r="D43" s="2">
        <f t="shared" si="2"/>
        <v>310.7</v>
      </c>
      <c r="E43" s="2">
        <f>[1]Si!C41</f>
        <v>239</v>
      </c>
      <c r="F43" s="2">
        <f t="shared" si="3"/>
        <v>203.15</v>
      </c>
    </row>
  </sheetData>
  <mergeCells count="2">
    <mergeCell ref="A1:F1"/>
    <mergeCell ref="A2:F2"/>
  </mergeCells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278"/>
  <sheetViews>
    <sheetView tabSelected="1" workbookViewId="0">
      <selection activeCell="E5" sqref="E5"/>
    </sheetView>
  </sheetViews>
  <sheetFormatPr defaultRowHeight="15" x14ac:dyDescent="0.25"/>
  <cols>
    <col min="1" max="1" width="52.7109375" customWidth="1"/>
    <col min="2" max="2" width="14.140625" customWidth="1"/>
    <col min="3" max="3" width="16.5703125" customWidth="1"/>
    <col min="4" max="4" width="12.7109375" customWidth="1"/>
  </cols>
  <sheetData>
    <row r="1" spans="1:4" ht="15.75" x14ac:dyDescent="0.25">
      <c r="A1" s="29" t="s">
        <v>1414</v>
      </c>
      <c r="B1" s="29"/>
      <c r="C1" s="29"/>
      <c r="D1" s="29"/>
    </row>
    <row r="2" spans="1:4" ht="15.75" x14ac:dyDescent="0.25">
      <c r="A2" s="30" t="s">
        <v>1415</v>
      </c>
      <c r="B2" s="30"/>
      <c r="C2" s="30"/>
      <c r="D2" s="30"/>
    </row>
    <row r="3" spans="1:4" x14ac:dyDescent="0.25">
      <c r="A3" s="10" t="s">
        <v>0</v>
      </c>
      <c r="B3" s="3" t="s">
        <v>1417</v>
      </c>
      <c r="C3" s="3" t="s">
        <v>1416</v>
      </c>
      <c r="D3" s="3" t="s">
        <v>1418</v>
      </c>
    </row>
    <row r="4" spans="1:4" x14ac:dyDescent="0.25">
      <c r="A4" s="9" t="s">
        <v>659</v>
      </c>
      <c r="B4" s="2"/>
      <c r="C4" s="2"/>
      <c r="D4" s="2"/>
    </row>
    <row r="5" spans="1:4" x14ac:dyDescent="0.25">
      <c r="A5" s="1" t="s">
        <v>742</v>
      </c>
      <c r="B5" s="2">
        <f t="shared" ref="B5:B163" si="0">C5*1.3</f>
        <v>201.5</v>
      </c>
      <c r="C5" s="2">
        <f>[1]VaV!C3</f>
        <v>155</v>
      </c>
      <c r="D5" s="2">
        <f>C5*0.95</f>
        <v>147.25</v>
      </c>
    </row>
    <row r="6" spans="1:4" x14ac:dyDescent="0.25">
      <c r="A6" s="1" t="s">
        <v>1154</v>
      </c>
      <c r="B6" s="2">
        <f t="shared" si="0"/>
        <v>175.5</v>
      </c>
      <c r="C6" s="2">
        <f>[1]VaV!C4</f>
        <v>135</v>
      </c>
      <c r="D6" s="2">
        <f t="shared" ref="D6:D69" si="1">C6*0.95</f>
        <v>128.25</v>
      </c>
    </row>
    <row r="7" spans="1:4" x14ac:dyDescent="0.25">
      <c r="A7" s="1" t="s">
        <v>1005</v>
      </c>
      <c r="B7" s="2">
        <f t="shared" si="0"/>
        <v>188.5</v>
      </c>
      <c r="C7" s="2">
        <f>[1]VaV!C5</f>
        <v>145</v>
      </c>
      <c r="D7" s="2">
        <f t="shared" si="1"/>
        <v>137.75</v>
      </c>
    </row>
    <row r="8" spans="1:4" x14ac:dyDescent="0.25">
      <c r="A8" s="1" t="s">
        <v>743</v>
      </c>
      <c r="B8" s="2">
        <f t="shared" si="0"/>
        <v>143</v>
      </c>
      <c r="C8" s="2">
        <f>[1]VaV!C6</f>
        <v>110</v>
      </c>
      <c r="D8" s="2">
        <f t="shared" si="1"/>
        <v>104.5</v>
      </c>
    </row>
    <row r="9" spans="1:4" x14ac:dyDescent="0.25">
      <c r="A9" s="1" t="s">
        <v>1006</v>
      </c>
      <c r="B9" s="2">
        <f t="shared" si="0"/>
        <v>169</v>
      </c>
      <c r="C9" s="2">
        <f>[1]VaV!C7</f>
        <v>130</v>
      </c>
      <c r="D9" s="2">
        <f t="shared" si="1"/>
        <v>123.5</v>
      </c>
    </row>
    <row r="10" spans="1:4" x14ac:dyDescent="0.25">
      <c r="A10" s="1" t="s">
        <v>1155</v>
      </c>
      <c r="B10" s="2">
        <f t="shared" si="0"/>
        <v>260</v>
      </c>
      <c r="C10" s="2">
        <f>[1]VaV!C8</f>
        <v>200</v>
      </c>
      <c r="D10" s="2">
        <f t="shared" si="1"/>
        <v>190</v>
      </c>
    </row>
    <row r="11" spans="1:4" x14ac:dyDescent="0.25">
      <c r="A11" s="1" t="s">
        <v>1156</v>
      </c>
      <c r="B11" s="2">
        <f t="shared" si="0"/>
        <v>318.5</v>
      </c>
      <c r="C11" s="2">
        <f>[1]VaV!C9</f>
        <v>245</v>
      </c>
      <c r="D11" s="2">
        <f t="shared" si="1"/>
        <v>232.75</v>
      </c>
    </row>
    <row r="12" spans="1:4" x14ac:dyDescent="0.25">
      <c r="A12" s="1" t="s">
        <v>744</v>
      </c>
      <c r="B12" s="2">
        <f t="shared" si="0"/>
        <v>279.5</v>
      </c>
      <c r="C12" s="2">
        <f>[1]VaV!C10</f>
        <v>215</v>
      </c>
      <c r="D12" s="2">
        <f t="shared" si="1"/>
        <v>204.25</v>
      </c>
    </row>
    <row r="13" spans="1:4" x14ac:dyDescent="0.25">
      <c r="A13" s="1" t="s">
        <v>745</v>
      </c>
      <c r="B13" s="2">
        <f t="shared" si="0"/>
        <v>240.5</v>
      </c>
      <c r="C13" s="2">
        <f>[1]VaV!C11</f>
        <v>185</v>
      </c>
      <c r="D13" s="2">
        <f t="shared" si="1"/>
        <v>175.75</v>
      </c>
    </row>
    <row r="14" spans="1:4" x14ac:dyDescent="0.25">
      <c r="A14" s="1" t="s">
        <v>746</v>
      </c>
      <c r="B14" s="2">
        <f t="shared" si="0"/>
        <v>266.5</v>
      </c>
      <c r="C14" s="2">
        <f>[1]VaV!C12</f>
        <v>205</v>
      </c>
      <c r="D14" s="2">
        <f t="shared" si="1"/>
        <v>194.75</v>
      </c>
    </row>
    <row r="15" spans="1:4" x14ac:dyDescent="0.25">
      <c r="A15" s="1" t="s">
        <v>747</v>
      </c>
      <c r="B15" s="2">
        <f t="shared" si="0"/>
        <v>266.5</v>
      </c>
      <c r="C15" s="2">
        <f>[1]VaV!C13</f>
        <v>205</v>
      </c>
      <c r="D15" s="2">
        <f t="shared" si="1"/>
        <v>194.75</v>
      </c>
    </row>
    <row r="16" spans="1:4" x14ac:dyDescent="0.25">
      <c r="A16" s="1" t="s">
        <v>748</v>
      </c>
      <c r="B16" s="2">
        <f t="shared" si="0"/>
        <v>266.5</v>
      </c>
      <c r="C16" s="2">
        <f>[1]VaV!C14</f>
        <v>205</v>
      </c>
      <c r="D16" s="2">
        <f t="shared" si="1"/>
        <v>194.75</v>
      </c>
    </row>
    <row r="17" spans="1:4" x14ac:dyDescent="0.25">
      <c r="A17" s="1" t="s">
        <v>749</v>
      </c>
      <c r="B17" s="2">
        <f t="shared" si="0"/>
        <v>260</v>
      </c>
      <c r="C17" s="2">
        <f>[1]VaV!C15</f>
        <v>200</v>
      </c>
      <c r="D17" s="2">
        <f t="shared" si="1"/>
        <v>190</v>
      </c>
    </row>
    <row r="18" spans="1:4" x14ac:dyDescent="0.25">
      <c r="A18" s="1" t="s">
        <v>750</v>
      </c>
      <c r="B18" s="2">
        <f t="shared" si="0"/>
        <v>299</v>
      </c>
      <c r="C18" s="2">
        <f>[1]VaV!C16</f>
        <v>230</v>
      </c>
      <c r="D18" s="2">
        <f t="shared" si="1"/>
        <v>218.5</v>
      </c>
    </row>
    <row r="19" spans="1:4" x14ac:dyDescent="0.25">
      <c r="A19" s="1" t="s">
        <v>751</v>
      </c>
      <c r="B19" s="2">
        <f t="shared" si="0"/>
        <v>299</v>
      </c>
      <c r="C19" s="2">
        <f>[1]VaV!C17</f>
        <v>230</v>
      </c>
      <c r="D19" s="2">
        <f t="shared" si="1"/>
        <v>218.5</v>
      </c>
    </row>
    <row r="20" spans="1:4" x14ac:dyDescent="0.25">
      <c r="A20" s="1" t="s">
        <v>752</v>
      </c>
      <c r="B20" s="2">
        <f t="shared" si="0"/>
        <v>266.5</v>
      </c>
      <c r="C20" s="2">
        <f>[1]VaV!C18</f>
        <v>205</v>
      </c>
      <c r="D20" s="2">
        <f t="shared" si="1"/>
        <v>194.75</v>
      </c>
    </row>
    <row r="21" spans="1:4" x14ac:dyDescent="0.25">
      <c r="A21" s="1" t="s">
        <v>753</v>
      </c>
      <c r="B21" s="2">
        <f t="shared" si="0"/>
        <v>279.5</v>
      </c>
      <c r="C21" s="2">
        <f>[1]VaV!C19</f>
        <v>215</v>
      </c>
      <c r="D21" s="2">
        <f t="shared" si="1"/>
        <v>204.25</v>
      </c>
    </row>
    <row r="22" spans="1:4" x14ac:dyDescent="0.25">
      <c r="A22" s="1" t="s">
        <v>754</v>
      </c>
      <c r="B22" s="2">
        <f t="shared" si="0"/>
        <v>266.5</v>
      </c>
      <c r="C22" s="2">
        <f>[1]VaV!C20</f>
        <v>205</v>
      </c>
      <c r="D22" s="2">
        <f t="shared" si="1"/>
        <v>194.75</v>
      </c>
    </row>
    <row r="23" spans="1:4" x14ac:dyDescent="0.25">
      <c r="A23" s="1" t="s">
        <v>1157</v>
      </c>
      <c r="B23" s="2">
        <f t="shared" si="0"/>
        <v>344.5</v>
      </c>
      <c r="C23" s="2">
        <f>[1]VaV!C21</f>
        <v>265</v>
      </c>
      <c r="D23" s="2">
        <f t="shared" si="1"/>
        <v>251.75</v>
      </c>
    </row>
    <row r="24" spans="1:4" x14ac:dyDescent="0.25">
      <c r="A24" s="1" t="s">
        <v>1004</v>
      </c>
      <c r="B24" s="2">
        <f t="shared" si="0"/>
        <v>331.5</v>
      </c>
      <c r="C24" s="2">
        <f>[1]VaV!C22</f>
        <v>255</v>
      </c>
      <c r="D24" s="2">
        <f t="shared" si="1"/>
        <v>242.25</v>
      </c>
    </row>
    <row r="25" spans="1:4" x14ac:dyDescent="0.25">
      <c r="A25" s="1" t="s">
        <v>755</v>
      </c>
      <c r="B25" s="2">
        <f t="shared" si="0"/>
        <v>279.5</v>
      </c>
      <c r="C25" s="2">
        <f>[1]VaV!C23</f>
        <v>215</v>
      </c>
      <c r="D25" s="2">
        <f t="shared" si="1"/>
        <v>204.25</v>
      </c>
    </row>
    <row r="26" spans="1:4" x14ac:dyDescent="0.25">
      <c r="A26" s="1" t="s">
        <v>756</v>
      </c>
      <c r="B26" s="2">
        <f t="shared" si="0"/>
        <v>305.5</v>
      </c>
      <c r="C26" s="2">
        <f>[1]VaV!C24</f>
        <v>235</v>
      </c>
      <c r="D26" s="2">
        <f t="shared" si="1"/>
        <v>223.25</v>
      </c>
    </row>
    <row r="27" spans="1:4" x14ac:dyDescent="0.25">
      <c r="A27" s="1" t="s">
        <v>1158</v>
      </c>
      <c r="B27" s="2">
        <f t="shared" si="0"/>
        <v>292.5</v>
      </c>
      <c r="C27" s="2">
        <f>[1]VaV!C25</f>
        <v>225</v>
      </c>
      <c r="D27" s="2">
        <f t="shared" si="1"/>
        <v>213.75</v>
      </c>
    </row>
    <row r="28" spans="1:4" x14ac:dyDescent="0.25">
      <c r="A28" s="1" t="s">
        <v>1159</v>
      </c>
      <c r="B28" s="2">
        <f t="shared" si="0"/>
        <v>305.5</v>
      </c>
      <c r="C28" s="2">
        <f>[1]VaV!C26</f>
        <v>235</v>
      </c>
      <c r="D28" s="2">
        <f t="shared" si="1"/>
        <v>223.25</v>
      </c>
    </row>
    <row r="29" spans="1:4" x14ac:dyDescent="0.25">
      <c r="A29" s="1" t="s">
        <v>1160</v>
      </c>
      <c r="B29" s="2">
        <f t="shared" si="0"/>
        <v>279.5</v>
      </c>
      <c r="C29" s="2">
        <f>[1]VaV!C27</f>
        <v>215</v>
      </c>
      <c r="D29" s="2">
        <f t="shared" si="1"/>
        <v>204.25</v>
      </c>
    </row>
    <row r="30" spans="1:4" x14ac:dyDescent="0.25">
      <c r="A30" s="1" t="s">
        <v>1161</v>
      </c>
      <c r="B30" s="2">
        <f t="shared" si="0"/>
        <v>318.5</v>
      </c>
      <c r="C30" s="2">
        <f>[1]VaV!C28</f>
        <v>245</v>
      </c>
      <c r="D30" s="2">
        <f t="shared" si="1"/>
        <v>232.75</v>
      </c>
    </row>
    <row r="31" spans="1:4" x14ac:dyDescent="0.25">
      <c r="A31" s="1" t="s">
        <v>757</v>
      </c>
      <c r="B31" s="2">
        <f t="shared" si="0"/>
        <v>299</v>
      </c>
      <c r="C31" s="2">
        <f>[1]VaV!C29</f>
        <v>230</v>
      </c>
      <c r="D31" s="2">
        <f t="shared" si="1"/>
        <v>218.5</v>
      </c>
    </row>
    <row r="32" spans="1:4" x14ac:dyDescent="0.25">
      <c r="A32" s="1" t="s">
        <v>1162</v>
      </c>
      <c r="B32" s="2">
        <f t="shared" si="0"/>
        <v>299</v>
      </c>
      <c r="C32" s="2">
        <f>[1]VaV!C30</f>
        <v>230</v>
      </c>
      <c r="D32" s="2">
        <f t="shared" si="1"/>
        <v>218.5</v>
      </c>
    </row>
    <row r="33" spans="1:4" x14ac:dyDescent="0.25">
      <c r="A33" s="1" t="s">
        <v>758</v>
      </c>
      <c r="B33" s="2">
        <f t="shared" si="0"/>
        <v>338</v>
      </c>
      <c r="C33" s="2">
        <f>[1]VaV!C31</f>
        <v>260</v>
      </c>
      <c r="D33" s="2">
        <f t="shared" si="1"/>
        <v>247</v>
      </c>
    </row>
    <row r="34" spans="1:4" x14ac:dyDescent="0.25">
      <c r="A34" s="1" t="s">
        <v>759</v>
      </c>
      <c r="B34" s="2">
        <f t="shared" si="0"/>
        <v>299</v>
      </c>
      <c r="C34" s="2">
        <f>[1]VaV!C32</f>
        <v>230</v>
      </c>
      <c r="D34" s="2">
        <f t="shared" si="1"/>
        <v>218.5</v>
      </c>
    </row>
    <row r="35" spans="1:4" x14ac:dyDescent="0.25">
      <c r="A35" s="1" t="s">
        <v>760</v>
      </c>
      <c r="B35" s="2">
        <f t="shared" si="0"/>
        <v>234</v>
      </c>
      <c r="C35" s="2">
        <f>[1]VaV!C33</f>
        <v>180</v>
      </c>
      <c r="D35" s="2">
        <f t="shared" si="1"/>
        <v>171</v>
      </c>
    </row>
    <row r="36" spans="1:4" x14ac:dyDescent="0.25">
      <c r="A36" s="1" t="s">
        <v>1163</v>
      </c>
      <c r="B36" s="2">
        <f t="shared" si="0"/>
        <v>338</v>
      </c>
      <c r="C36" s="2">
        <f>[1]VaV!C34</f>
        <v>260</v>
      </c>
      <c r="D36" s="2">
        <f t="shared" si="1"/>
        <v>247</v>
      </c>
    </row>
    <row r="37" spans="1:4" x14ac:dyDescent="0.25">
      <c r="A37" s="1" t="s">
        <v>1164</v>
      </c>
      <c r="B37" s="2">
        <f t="shared" si="0"/>
        <v>325</v>
      </c>
      <c r="C37" s="2">
        <f>[1]VaV!C35</f>
        <v>250</v>
      </c>
      <c r="D37" s="2">
        <f t="shared" si="1"/>
        <v>237.5</v>
      </c>
    </row>
    <row r="38" spans="1:4" x14ac:dyDescent="0.25">
      <c r="A38" s="1" t="s">
        <v>1165</v>
      </c>
      <c r="B38" s="2">
        <f t="shared" si="0"/>
        <v>325</v>
      </c>
      <c r="C38" s="2">
        <f>[1]VaV!C36</f>
        <v>250</v>
      </c>
      <c r="D38" s="2">
        <f t="shared" si="1"/>
        <v>237.5</v>
      </c>
    </row>
    <row r="39" spans="1:4" x14ac:dyDescent="0.25">
      <c r="A39" s="1" t="s">
        <v>1166</v>
      </c>
      <c r="B39" s="2">
        <f t="shared" si="0"/>
        <v>338</v>
      </c>
      <c r="C39" s="2">
        <f>[1]VaV!C37</f>
        <v>260</v>
      </c>
      <c r="D39" s="2">
        <f t="shared" si="1"/>
        <v>247</v>
      </c>
    </row>
    <row r="40" spans="1:4" x14ac:dyDescent="0.25">
      <c r="A40" s="1" t="s">
        <v>1167</v>
      </c>
      <c r="B40" s="2">
        <f t="shared" si="0"/>
        <v>351</v>
      </c>
      <c r="C40" s="2">
        <f>[1]VaV!C38</f>
        <v>270</v>
      </c>
      <c r="D40" s="2">
        <f t="shared" si="1"/>
        <v>256.5</v>
      </c>
    </row>
    <row r="41" spans="1:4" x14ac:dyDescent="0.25">
      <c r="A41" s="1" t="s">
        <v>1168</v>
      </c>
      <c r="B41" s="2">
        <f t="shared" si="0"/>
        <v>325</v>
      </c>
      <c r="C41" s="2">
        <f>[1]VaV!C39</f>
        <v>250</v>
      </c>
      <c r="D41" s="2">
        <f t="shared" si="1"/>
        <v>237.5</v>
      </c>
    </row>
    <row r="42" spans="1:4" x14ac:dyDescent="0.25">
      <c r="A42" s="1" t="s">
        <v>1169</v>
      </c>
      <c r="B42" s="2">
        <f t="shared" si="0"/>
        <v>338</v>
      </c>
      <c r="C42" s="2">
        <f>[1]VaV!C40</f>
        <v>260</v>
      </c>
      <c r="D42" s="2">
        <f t="shared" si="1"/>
        <v>247</v>
      </c>
    </row>
    <row r="43" spans="1:4" ht="15" customHeight="1" x14ac:dyDescent="0.25">
      <c r="A43" s="1" t="s">
        <v>1170</v>
      </c>
      <c r="B43" s="2">
        <f t="shared" si="0"/>
        <v>338</v>
      </c>
      <c r="C43" s="2">
        <f>[1]VaV!C41</f>
        <v>260</v>
      </c>
      <c r="D43" s="2">
        <f t="shared" si="1"/>
        <v>247</v>
      </c>
    </row>
    <row r="44" spans="1:4" ht="15" customHeight="1" x14ac:dyDescent="0.25">
      <c r="A44" s="1" t="s">
        <v>1171</v>
      </c>
      <c r="B44" s="2">
        <f t="shared" si="0"/>
        <v>299</v>
      </c>
      <c r="C44" s="2">
        <f>[1]VaV!C42</f>
        <v>230</v>
      </c>
      <c r="D44" s="2">
        <f t="shared" si="1"/>
        <v>218.5</v>
      </c>
    </row>
    <row r="45" spans="1:4" ht="15" customHeight="1" x14ac:dyDescent="0.25">
      <c r="A45" s="1" t="s">
        <v>1172</v>
      </c>
      <c r="B45" s="2">
        <f t="shared" si="0"/>
        <v>325</v>
      </c>
      <c r="C45" s="2">
        <f>[1]VaV!C43</f>
        <v>250</v>
      </c>
      <c r="D45" s="2">
        <f t="shared" si="1"/>
        <v>237.5</v>
      </c>
    </row>
    <row r="46" spans="1:4" ht="15" customHeight="1" x14ac:dyDescent="0.25">
      <c r="A46" s="1" t="s">
        <v>1173</v>
      </c>
      <c r="B46" s="2">
        <f t="shared" si="0"/>
        <v>312</v>
      </c>
      <c r="C46" s="2">
        <f>[1]VaV!C44</f>
        <v>240</v>
      </c>
      <c r="D46" s="2">
        <f t="shared" si="1"/>
        <v>228</v>
      </c>
    </row>
    <row r="47" spans="1:4" x14ac:dyDescent="0.25">
      <c r="A47" s="1" t="s">
        <v>1174</v>
      </c>
      <c r="B47" s="2">
        <f t="shared" si="0"/>
        <v>299</v>
      </c>
      <c r="C47" s="2">
        <f>[1]VaV!C45</f>
        <v>230</v>
      </c>
      <c r="D47" s="2">
        <f t="shared" si="1"/>
        <v>218.5</v>
      </c>
    </row>
    <row r="48" spans="1:4" x14ac:dyDescent="0.25">
      <c r="A48" s="1" t="s">
        <v>1175</v>
      </c>
      <c r="B48" s="2">
        <f t="shared" si="0"/>
        <v>325</v>
      </c>
      <c r="C48" s="2">
        <f>[1]VaV!C46</f>
        <v>250</v>
      </c>
      <c r="D48" s="2">
        <f t="shared" si="1"/>
        <v>237.5</v>
      </c>
    </row>
    <row r="49" spans="1:4" x14ac:dyDescent="0.25">
      <c r="A49" s="1" t="s">
        <v>1176</v>
      </c>
      <c r="B49" s="2">
        <f t="shared" si="0"/>
        <v>364</v>
      </c>
      <c r="C49" s="2">
        <f>[1]VaV!C47</f>
        <v>280</v>
      </c>
      <c r="D49" s="2">
        <f t="shared" si="1"/>
        <v>266</v>
      </c>
    </row>
    <row r="50" spans="1:4" x14ac:dyDescent="0.25">
      <c r="A50" s="1" t="s">
        <v>1177</v>
      </c>
      <c r="B50" s="2">
        <f t="shared" si="0"/>
        <v>325</v>
      </c>
      <c r="C50" s="2">
        <f>[1]VaV!C48</f>
        <v>250</v>
      </c>
      <c r="D50" s="2">
        <f t="shared" si="1"/>
        <v>237.5</v>
      </c>
    </row>
    <row r="51" spans="1:4" x14ac:dyDescent="0.25">
      <c r="A51" s="1" t="s">
        <v>1178</v>
      </c>
      <c r="B51" s="2">
        <f t="shared" si="0"/>
        <v>338</v>
      </c>
      <c r="C51" s="2">
        <f>[1]VaV!C49</f>
        <v>260</v>
      </c>
      <c r="D51" s="2">
        <f t="shared" si="1"/>
        <v>247</v>
      </c>
    </row>
    <row r="52" spans="1:4" x14ac:dyDescent="0.25">
      <c r="A52" s="1" t="s">
        <v>1179</v>
      </c>
      <c r="B52" s="2">
        <f t="shared" si="0"/>
        <v>286</v>
      </c>
      <c r="C52" s="2">
        <f>[1]VaV!C50</f>
        <v>220</v>
      </c>
      <c r="D52" s="2">
        <f t="shared" si="1"/>
        <v>209</v>
      </c>
    </row>
    <row r="53" spans="1:4" x14ac:dyDescent="0.25">
      <c r="A53" s="1" t="s">
        <v>1180</v>
      </c>
      <c r="B53" s="2">
        <f t="shared" si="0"/>
        <v>364</v>
      </c>
      <c r="C53" s="2">
        <f>[1]VaV!C51</f>
        <v>280</v>
      </c>
      <c r="D53" s="2">
        <f t="shared" si="1"/>
        <v>266</v>
      </c>
    </row>
    <row r="54" spans="1:4" x14ac:dyDescent="0.25">
      <c r="A54" s="1" t="s">
        <v>1181</v>
      </c>
      <c r="B54" s="2">
        <f t="shared" si="0"/>
        <v>299</v>
      </c>
      <c r="C54" s="2">
        <f>[1]VaV!C52</f>
        <v>230</v>
      </c>
      <c r="D54" s="2">
        <f t="shared" si="1"/>
        <v>218.5</v>
      </c>
    </row>
    <row r="55" spans="1:4" x14ac:dyDescent="0.25">
      <c r="A55" s="1" t="s">
        <v>1182</v>
      </c>
      <c r="B55" s="2">
        <f t="shared" si="0"/>
        <v>208</v>
      </c>
      <c r="C55" s="2">
        <f>[1]VaV!C53</f>
        <v>160</v>
      </c>
      <c r="D55" s="2">
        <f t="shared" si="1"/>
        <v>152</v>
      </c>
    </row>
    <row r="56" spans="1:4" x14ac:dyDescent="0.25">
      <c r="A56" s="1" t="s">
        <v>1183</v>
      </c>
      <c r="B56" s="2">
        <f t="shared" si="0"/>
        <v>377</v>
      </c>
      <c r="C56" s="2">
        <f>[1]VaV!C54</f>
        <v>290</v>
      </c>
      <c r="D56" s="2">
        <f t="shared" si="1"/>
        <v>275.5</v>
      </c>
    </row>
    <row r="57" spans="1:4" x14ac:dyDescent="0.25">
      <c r="A57" s="1" t="s">
        <v>1184</v>
      </c>
      <c r="B57" s="2">
        <f t="shared" si="0"/>
        <v>377</v>
      </c>
      <c r="C57" s="2">
        <f>[1]VaV!C55</f>
        <v>290</v>
      </c>
      <c r="D57" s="2">
        <f t="shared" si="1"/>
        <v>275.5</v>
      </c>
    </row>
    <row r="58" spans="1:4" x14ac:dyDescent="0.25">
      <c r="A58" s="1" t="s">
        <v>1185</v>
      </c>
      <c r="B58" s="2">
        <f t="shared" si="0"/>
        <v>351</v>
      </c>
      <c r="C58" s="2">
        <f>[1]VaV!C56</f>
        <v>270</v>
      </c>
      <c r="D58" s="2">
        <f t="shared" si="1"/>
        <v>256.5</v>
      </c>
    </row>
    <row r="59" spans="1:4" x14ac:dyDescent="0.25">
      <c r="A59" s="1" t="s">
        <v>1186</v>
      </c>
      <c r="B59" s="2">
        <f t="shared" si="0"/>
        <v>351</v>
      </c>
      <c r="C59" s="2">
        <f>[1]VaV!C57</f>
        <v>270</v>
      </c>
      <c r="D59" s="2">
        <f t="shared" si="1"/>
        <v>256.5</v>
      </c>
    </row>
    <row r="60" spans="1:4" x14ac:dyDescent="0.25">
      <c r="A60" s="1" t="s">
        <v>1187</v>
      </c>
      <c r="B60" s="2">
        <f t="shared" si="0"/>
        <v>377</v>
      </c>
      <c r="C60" s="2">
        <f>[1]VaV!C58</f>
        <v>290</v>
      </c>
      <c r="D60" s="2">
        <f t="shared" si="1"/>
        <v>275.5</v>
      </c>
    </row>
    <row r="61" spans="1:4" x14ac:dyDescent="0.25">
      <c r="A61" s="1" t="s">
        <v>761</v>
      </c>
      <c r="B61" s="2">
        <f t="shared" si="0"/>
        <v>214.5</v>
      </c>
      <c r="C61" s="2">
        <f>[1]VaV!C59</f>
        <v>165</v>
      </c>
      <c r="D61" s="2">
        <f t="shared" si="1"/>
        <v>156.75</v>
      </c>
    </row>
    <row r="62" spans="1:4" x14ac:dyDescent="0.25">
      <c r="A62" s="1" t="s">
        <v>1007</v>
      </c>
      <c r="B62" s="2">
        <f t="shared" si="0"/>
        <v>227.5</v>
      </c>
      <c r="C62" s="2">
        <f>[1]VaV!C60</f>
        <v>175</v>
      </c>
      <c r="D62" s="2">
        <f t="shared" si="1"/>
        <v>166.25</v>
      </c>
    </row>
    <row r="63" spans="1:4" x14ac:dyDescent="0.25">
      <c r="A63" s="1" t="s">
        <v>1008</v>
      </c>
      <c r="B63" s="2">
        <f t="shared" si="0"/>
        <v>240.5</v>
      </c>
      <c r="C63" s="2">
        <f>[1]VaV!C61</f>
        <v>185</v>
      </c>
      <c r="D63" s="2">
        <f t="shared" si="1"/>
        <v>175.75</v>
      </c>
    </row>
    <row r="64" spans="1:4" x14ac:dyDescent="0.25">
      <c r="A64" s="1" t="s">
        <v>762</v>
      </c>
      <c r="B64" s="2">
        <f t="shared" si="0"/>
        <v>214.5</v>
      </c>
      <c r="C64" s="2">
        <f>[1]VaV!C62</f>
        <v>165</v>
      </c>
      <c r="D64" s="2">
        <f t="shared" si="1"/>
        <v>156.75</v>
      </c>
    </row>
    <row r="65" spans="1:4" x14ac:dyDescent="0.25">
      <c r="A65" s="1" t="s">
        <v>763</v>
      </c>
      <c r="B65" s="2">
        <f t="shared" si="0"/>
        <v>214.5</v>
      </c>
      <c r="C65" s="2">
        <f>[1]VaV!C63</f>
        <v>165</v>
      </c>
      <c r="D65" s="2">
        <f t="shared" si="1"/>
        <v>156.75</v>
      </c>
    </row>
    <row r="66" spans="1:4" x14ac:dyDescent="0.25">
      <c r="A66" s="1" t="s">
        <v>764</v>
      </c>
      <c r="B66" s="2">
        <f t="shared" si="0"/>
        <v>260</v>
      </c>
      <c r="C66" s="2">
        <f>[1]VaV!C64</f>
        <v>200</v>
      </c>
      <c r="D66" s="2">
        <f t="shared" si="1"/>
        <v>190</v>
      </c>
    </row>
    <row r="67" spans="1:4" x14ac:dyDescent="0.25">
      <c r="A67" s="1" t="s">
        <v>1009</v>
      </c>
      <c r="B67" s="2">
        <f t="shared" si="0"/>
        <v>214.5</v>
      </c>
      <c r="C67" s="2">
        <f>[1]VaV!C65</f>
        <v>165</v>
      </c>
      <c r="D67" s="2">
        <f t="shared" si="1"/>
        <v>156.75</v>
      </c>
    </row>
    <row r="68" spans="1:4" x14ac:dyDescent="0.25">
      <c r="A68" s="1" t="s">
        <v>765</v>
      </c>
      <c r="B68" s="2">
        <f t="shared" si="0"/>
        <v>156</v>
      </c>
      <c r="C68" s="2">
        <f>[1]VaV!C66</f>
        <v>120</v>
      </c>
      <c r="D68" s="2">
        <f t="shared" si="1"/>
        <v>114</v>
      </c>
    </row>
    <row r="69" spans="1:4" x14ac:dyDescent="0.25">
      <c r="A69" s="1" t="s">
        <v>766</v>
      </c>
      <c r="B69" s="2">
        <f t="shared" si="0"/>
        <v>175.5</v>
      </c>
      <c r="C69" s="2">
        <f>[1]VaV!C67</f>
        <v>135</v>
      </c>
      <c r="D69" s="2">
        <f t="shared" si="1"/>
        <v>128.25</v>
      </c>
    </row>
    <row r="70" spans="1:4" x14ac:dyDescent="0.25">
      <c r="A70" s="1" t="s">
        <v>767</v>
      </c>
      <c r="B70" s="2">
        <f t="shared" si="0"/>
        <v>156</v>
      </c>
      <c r="C70" s="2">
        <f>[1]VaV!C68</f>
        <v>120</v>
      </c>
      <c r="D70" s="2">
        <f t="shared" ref="D70:D133" si="2">C70*0.95</f>
        <v>114</v>
      </c>
    </row>
    <row r="71" spans="1:4" x14ac:dyDescent="0.25">
      <c r="A71" s="1" t="s">
        <v>1010</v>
      </c>
      <c r="B71" s="2">
        <f t="shared" si="0"/>
        <v>156</v>
      </c>
      <c r="C71" s="2">
        <f>[1]VaV!C69</f>
        <v>120</v>
      </c>
      <c r="D71" s="2">
        <f t="shared" si="2"/>
        <v>114</v>
      </c>
    </row>
    <row r="72" spans="1:4" x14ac:dyDescent="0.25">
      <c r="A72" s="1" t="s">
        <v>768</v>
      </c>
      <c r="B72" s="2">
        <f t="shared" si="0"/>
        <v>156</v>
      </c>
      <c r="C72" s="2">
        <f>[1]VaV!C70</f>
        <v>120</v>
      </c>
      <c r="D72" s="2">
        <f t="shared" si="2"/>
        <v>114</v>
      </c>
    </row>
    <row r="73" spans="1:4" x14ac:dyDescent="0.25">
      <c r="A73" s="1" t="s">
        <v>769</v>
      </c>
      <c r="B73" s="2">
        <f t="shared" si="0"/>
        <v>156</v>
      </c>
      <c r="C73" s="2">
        <f>[1]VaV!C71</f>
        <v>120</v>
      </c>
      <c r="D73" s="2">
        <f t="shared" si="2"/>
        <v>114</v>
      </c>
    </row>
    <row r="74" spans="1:4" x14ac:dyDescent="0.25">
      <c r="A74" s="1" t="s">
        <v>1011</v>
      </c>
      <c r="B74" s="2">
        <f t="shared" si="0"/>
        <v>266.5</v>
      </c>
      <c r="C74" s="2">
        <f>[1]VaV!C72</f>
        <v>205</v>
      </c>
      <c r="D74" s="2">
        <f t="shared" si="2"/>
        <v>194.75</v>
      </c>
    </row>
    <row r="75" spans="1:4" x14ac:dyDescent="0.25">
      <c r="A75" s="1" t="s">
        <v>1012</v>
      </c>
      <c r="B75" s="2">
        <f t="shared" si="0"/>
        <v>286</v>
      </c>
      <c r="C75" s="2">
        <f>[1]VaV!C73</f>
        <v>220</v>
      </c>
      <c r="D75" s="2">
        <f t="shared" si="2"/>
        <v>209</v>
      </c>
    </row>
    <row r="76" spans="1:4" x14ac:dyDescent="0.25">
      <c r="A76" s="1" t="s">
        <v>770</v>
      </c>
      <c r="B76" s="2">
        <f t="shared" si="0"/>
        <v>201.5</v>
      </c>
      <c r="C76" s="2">
        <f>[1]VaV!C74</f>
        <v>155</v>
      </c>
      <c r="D76" s="2">
        <f t="shared" si="2"/>
        <v>147.25</v>
      </c>
    </row>
    <row r="77" spans="1:4" x14ac:dyDescent="0.25">
      <c r="A77" s="1" t="s">
        <v>771</v>
      </c>
      <c r="B77" s="2">
        <f t="shared" si="0"/>
        <v>214.5</v>
      </c>
      <c r="C77" s="2">
        <f>[1]VaV!C75</f>
        <v>165</v>
      </c>
      <c r="D77" s="2">
        <f t="shared" si="2"/>
        <v>156.75</v>
      </c>
    </row>
    <row r="78" spans="1:4" x14ac:dyDescent="0.25">
      <c r="A78" s="1" t="s">
        <v>772</v>
      </c>
      <c r="B78" s="2">
        <f t="shared" si="0"/>
        <v>286</v>
      </c>
      <c r="C78" s="2">
        <f>[1]VaV!C76</f>
        <v>220</v>
      </c>
      <c r="D78" s="2">
        <f t="shared" si="2"/>
        <v>209</v>
      </c>
    </row>
    <row r="79" spans="1:4" x14ac:dyDescent="0.25">
      <c r="A79" s="1" t="s">
        <v>1013</v>
      </c>
      <c r="B79" s="2">
        <f t="shared" si="0"/>
        <v>331.5</v>
      </c>
      <c r="C79" s="2">
        <f>[1]VaV!C77</f>
        <v>255</v>
      </c>
      <c r="D79" s="2">
        <f t="shared" si="2"/>
        <v>242.25</v>
      </c>
    </row>
    <row r="80" spans="1:4" x14ac:dyDescent="0.25">
      <c r="A80" s="1" t="s">
        <v>773</v>
      </c>
      <c r="B80" s="2">
        <f t="shared" si="0"/>
        <v>318.5</v>
      </c>
      <c r="C80" s="2">
        <f>[1]VaV!C78</f>
        <v>245</v>
      </c>
      <c r="D80" s="2">
        <f t="shared" si="2"/>
        <v>232.75</v>
      </c>
    </row>
    <row r="81" spans="1:4" x14ac:dyDescent="0.25">
      <c r="A81" s="1" t="s">
        <v>774</v>
      </c>
      <c r="B81" s="2">
        <f t="shared" si="0"/>
        <v>286</v>
      </c>
      <c r="C81" s="2">
        <f>[1]VaV!C79</f>
        <v>220</v>
      </c>
      <c r="D81" s="2">
        <f t="shared" si="2"/>
        <v>209</v>
      </c>
    </row>
    <row r="82" spans="1:4" x14ac:dyDescent="0.25">
      <c r="A82" s="1" t="s">
        <v>1014</v>
      </c>
      <c r="B82" s="2">
        <f t="shared" si="0"/>
        <v>214.5</v>
      </c>
      <c r="C82" s="2">
        <f>[1]VaV!C80</f>
        <v>165</v>
      </c>
      <c r="D82" s="2">
        <f t="shared" si="2"/>
        <v>156.75</v>
      </c>
    </row>
    <row r="83" spans="1:4" x14ac:dyDescent="0.25">
      <c r="A83" s="1" t="s">
        <v>1015</v>
      </c>
      <c r="B83" s="2">
        <f t="shared" si="0"/>
        <v>175.5</v>
      </c>
      <c r="C83" s="2">
        <f>[1]VaV!C81</f>
        <v>135</v>
      </c>
      <c r="D83" s="2">
        <f t="shared" si="2"/>
        <v>128.25</v>
      </c>
    </row>
    <row r="84" spans="1:4" x14ac:dyDescent="0.25">
      <c r="A84" s="1" t="s">
        <v>775</v>
      </c>
      <c r="B84" s="2">
        <f t="shared" si="0"/>
        <v>208</v>
      </c>
      <c r="C84" s="2">
        <f>[1]VaV!C82</f>
        <v>160</v>
      </c>
      <c r="D84" s="2">
        <f t="shared" si="2"/>
        <v>152</v>
      </c>
    </row>
    <row r="85" spans="1:4" x14ac:dyDescent="0.25">
      <c r="A85" s="1" t="s">
        <v>776</v>
      </c>
      <c r="B85" s="2">
        <f t="shared" si="0"/>
        <v>253.5</v>
      </c>
      <c r="C85" s="2">
        <f>[1]VaV!C83</f>
        <v>195</v>
      </c>
      <c r="D85" s="2">
        <f t="shared" si="2"/>
        <v>185.25</v>
      </c>
    </row>
    <row r="86" spans="1:4" x14ac:dyDescent="0.25">
      <c r="A86" s="1" t="s">
        <v>777</v>
      </c>
      <c r="B86" s="2">
        <f t="shared" si="0"/>
        <v>247</v>
      </c>
      <c r="C86" s="2">
        <f>[1]VaV!C84</f>
        <v>190</v>
      </c>
      <c r="D86" s="2">
        <f t="shared" si="2"/>
        <v>180.5</v>
      </c>
    </row>
    <row r="87" spans="1:4" x14ac:dyDescent="0.25">
      <c r="A87" s="1" t="s">
        <v>778</v>
      </c>
      <c r="B87" s="2">
        <f t="shared" si="0"/>
        <v>227.5</v>
      </c>
      <c r="C87" s="2">
        <f>[1]VaV!C85</f>
        <v>175</v>
      </c>
      <c r="D87" s="2">
        <f t="shared" si="2"/>
        <v>166.25</v>
      </c>
    </row>
    <row r="88" spans="1:4" x14ac:dyDescent="0.25">
      <c r="A88" s="1" t="s">
        <v>779</v>
      </c>
      <c r="B88" s="2">
        <f t="shared" si="0"/>
        <v>227.5</v>
      </c>
      <c r="C88" s="2">
        <f>[1]VaV!C86</f>
        <v>175</v>
      </c>
      <c r="D88" s="2">
        <f t="shared" si="2"/>
        <v>166.25</v>
      </c>
    </row>
    <row r="89" spans="1:4" x14ac:dyDescent="0.25">
      <c r="A89" s="1" t="s">
        <v>780</v>
      </c>
      <c r="B89" s="2">
        <f t="shared" si="0"/>
        <v>247</v>
      </c>
      <c r="C89" s="2">
        <f>[1]VaV!C87</f>
        <v>190</v>
      </c>
      <c r="D89" s="2">
        <f t="shared" si="2"/>
        <v>180.5</v>
      </c>
    </row>
    <row r="90" spans="1:4" x14ac:dyDescent="0.25">
      <c r="A90" s="1" t="s">
        <v>781</v>
      </c>
      <c r="B90" s="2">
        <f t="shared" si="0"/>
        <v>247</v>
      </c>
      <c r="C90" s="2">
        <f>[1]VaV!C88</f>
        <v>190</v>
      </c>
      <c r="D90" s="2">
        <f t="shared" si="2"/>
        <v>180.5</v>
      </c>
    </row>
    <row r="91" spans="1:4" x14ac:dyDescent="0.25">
      <c r="A91" s="1" t="s">
        <v>782</v>
      </c>
      <c r="B91" s="2">
        <f t="shared" si="0"/>
        <v>227.5</v>
      </c>
      <c r="C91" s="2">
        <f>[1]VaV!C89</f>
        <v>175</v>
      </c>
      <c r="D91" s="2">
        <f t="shared" si="2"/>
        <v>166.25</v>
      </c>
    </row>
    <row r="92" spans="1:4" x14ac:dyDescent="0.25">
      <c r="A92" s="1" t="s">
        <v>1188</v>
      </c>
      <c r="B92" s="2">
        <f t="shared" si="0"/>
        <v>266.5</v>
      </c>
      <c r="C92" s="2">
        <f>[1]VaV!C90</f>
        <v>205</v>
      </c>
      <c r="D92" s="2">
        <f t="shared" si="2"/>
        <v>194.75</v>
      </c>
    </row>
    <row r="93" spans="1:4" x14ac:dyDescent="0.25">
      <c r="A93" s="1" t="s">
        <v>783</v>
      </c>
      <c r="B93" s="2">
        <f t="shared" si="0"/>
        <v>286</v>
      </c>
      <c r="C93" s="2">
        <f>[1]VaV!C91</f>
        <v>220</v>
      </c>
      <c r="D93" s="2">
        <f t="shared" si="2"/>
        <v>209</v>
      </c>
    </row>
    <row r="94" spans="1:4" x14ac:dyDescent="0.25">
      <c r="A94" s="1" t="s">
        <v>1016</v>
      </c>
      <c r="B94" s="2">
        <f t="shared" si="0"/>
        <v>318.5</v>
      </c>
      <c r="C94" s="2">
        <f>[1]VaV!C92</f>
        <v>245</v>
      </c>
      <c r="D94" s="2">
        <f t="shared" si="2"/>
        <v>232.75</v>
      </c>
    </row>
    <row r="95" spans="1:4" x14ac:dyDescent="0.25">
      <c r="A95" s="1" t="s">
        <v>1017</v>
      </c>
      <c r="B95" s="2">
        <f t="shared" si="0"/>
        <v>227.5</v>
      </c>
      <c r="C95" s="2">
        <f>[1]VaV!C93</f>
        <v>175</v>
      </c>
      <c r="D95" s="2">
        <f t="shared" si="2"/>
        <v>166.25</v>
      </c>
    </row>
    <row r="96" spans="1:4" x14ac:dyDescent="0.25">
      <c r="A96" s="1" t="s">
        <v>1018</v>
      </c>
      <c r="B96" s="2">
        <f t="shared" si="0"/>
        <v>286</v>
      </c>
      <c r="C96" s="2">
        <f>[1]VaV!C94</f>
        <v>220</v>
      </c>
      <c r="D96" s="2">
        <f t="shared" si="2"/>
        <v>209</v>
      </c>
    </row>
    <row r="97" spans="1:4" x14ac:dyDescent="0.25">
      <c r="A97" s="1" t="s">
        <v>1189</v>
      </c>
      <c r="B97" s="2">
        <f t="shared" si="0"/>
        <v>201.5</v>
      </c>
      <c r="C97" s="2">
        <f>[1]VaV!C95</f>
        <v>155</v>
      </c>
      <c r="D97" s="2">
        <f t="shared" si="2"/>
        <v>147.25</v>
      </c>
    </row>
    <row r="98" spans="1:4" x14ac:dyDescent="0.25">
      <c r="A98" s="1" t="s">
        <v>1190</v>
      </c>
      <c r="B98" s="2">
        <f t="shared" si="0"/>
        <v>247</v>
      </c>
      <c r="C98" s="2">
        <f>[1]VaV!C96</f>
        <v>190</v>
      </c>
      <c r="D98" s="2">
        <f t="shared" si="2"/>
        <v>180.5</v>
      </c>
    </row>
    <row r="99" spans="1:4" x14ac:dyDescent="0.25">
      <c r="A99" s="1" t="s">
        <v>1191</v>
      </c>
      <c r="B99" s="2">
        <f t="shared" si="0"/>
        <v>318.5</v>
      </c>
      <c r="C99" s="2">
        <f>[1]VaV!C97</f>
        <v>245</v>
      </c>
      <c r="D99" s="2">
        <f t="shared" si="2"/>
        <v>232.75</v>
      </c>
    </row>
    <row r="100" spans="1:4" x14ac:dyDescent="0.25">
      <c r="A100" s="1" t="s">
        <v>1192</v>
      </c>
      <c r="B100" s="2">
        <f t="shared" si="0"/>
        <v>260</v>
      </c>
      <c r="C100" s="2">
        <f>[1]VaV!C98</f>
        <v>200</v>
      </c>
      <c r="D100" s="2">
        <f t="shared" si="2"/>
        <v>190</v>
      </c>
    </row>
    <row r="101" spans="1:4" x14ac:dyDescent="0.25">
      <c r="A101" s="1" t="s">
        <v>1193</v>
      </c>
      <c r="B101" s="2">
        <f t="shared" si="0"/>
        <v>240.5</v>
      </c>
      <c r="C101" s="2">
        <f>[1]VaV!C99</f>
        <v>185</v>
      </c>
      <c r="D101" s="2">
        <f t="shared" si="2"/>
        <v>175.75</v>
      </c>
    </row>
    <row r="102" spans="1:4" x14ac:dyDescent="0.25">
      <c r="A102" s="1" t="s">
        <v>1194</v>
      </c>
      <c r="B102" s="2">
        <f t="shared" si="0"/>
        <v>182</v>
      </c>
      <c r="C102" s="2">
        <f>[1]VaV!C100</f>
        <v>140</v>
      </c>
      <c r="D102" s="2">
        <f t="shared" si="2"/>
        <v>133</v>
      </c>
    </row>
    <row r="103" spans="1:4" x14ac:dyDescent="0.25">
      <c r="A103" s="1" t="s">
        <v>1195</v>
      </c>
      <c r="B103" s="2">
        <f t="shared" si="0"/>
        <v>266.5</v>
      </c>
      <c r="C103" s="2">
        <f>[1]VaV!C101</f>
        <v>205</v>
      </c>
      <c r="D103" s="2">
        <f t="shared" si="2"/>
        <v>194.75</v>
      </c>
    </row>
    <row r="104" spans="1:4" x14ac:dyDescent="0.25">
      <c r="A104" s="1" t="s">
        <v>1196</v>
      </c>
      <c r="B104" s="2">
        <f t="shared" si="0"/>
        <v>260</v>
      </c>
      <c r="C104" s="2">
        <f>[1]VaV!C102</f>
        <v>200</v>
      </c>
      <c r="D104" s="2">
        <f t="shared" si="2"/>
        <v>190</v>
      </c>
    </row>
    <row r="105" spans="1:4" x14ac:dyDescent="0.25">
      <c r="A105" s="1" t="s">
        <v>1197</v>
      </c>
      <c r="B105" s="2">
        <f t="shared" si="0"/>
        <v>266.5</v>
      </c>
      <c r="C105" s="2">
        <f>[1]VaV!C103</f>
        <v>205</v>
      </c>
      <c r="D105" s="2">
        <f t="shared" si="2"/>
        <v>194.75</v>
      </c>
    </row>
    <row r="106" spans="1:4" x14ac:dyDescent="0.25">
      <c r="A106" s="1" t="s">
        <v>1198</v>
      </c>
      <c r="B106" s="2">
        <f t="shared" si="0"/>
        <v>227.5</v>
      </c>
      <c r="C106" s="2">
        <f>[1]VaV!C104</f>
        <v>175</v>
      </c>
      <c r="D106" s="2">
        <f t="shared" si="2"/>
        <v>166.25</v>
      </c>
    </row>
    <row r="107" spans="1:4" x14ac:dyDescent="0.25">
      <c r="A107" s="1" t="s">
        <v>1199</v>
      </c>
      <c r="B107" s="2">
        <f t="shared" si="0"/>
        <v>214.5</v>
      </c>
      <c r="C107" s="2">
        <f>[1]VaV!C105</f>
        <v>165</v>
      </c>
      <c r="D107" s="2">
        <f t="shared" si="2"/>
        <v>156.75</v>
      </c>
    </row>
    <row r="108" spans="1:4" x14ac:dyDescent="0.25">
      <c r="A108" s="1" t="s">
        <v>1200</v>
      </c>
      <c r="B108" s="2">
        <f t="shared" si="0"/>
        <v>214.5</v>
      </c>
      <c r="C108" s="2">
        <f>[1]VaV!C106</f>
        <v>165</v>
      </c>
      <c r="D108" s="2">
        <f t="shared" si="2"/>
        <v>156.75</v>
      </c>
    </row>
    <row r="109" spans="1:4" x14ac:dyDescent="0.25">
      <c r="A109" s="1" t="s">
        <v>1201</v>
      </c>
      <c r="B109" s="2">
        <f t="shared" si="0"/>
        <v>195</v>
      </c>
      <c r="C109" s="2">
        <f>[1]VaV!C107</f>
        <v>150</v>
      </c>
      <c r="D109" s="2">
        <f t="shared" si="2"/>
        <v>142.5</v>
      </c>
    </row>
    <row r="110" spans="1:4" x14ac:dyDescent="0.25">
      <c r="A110" s="1" t="s">
        <v>1202</v>
      </c>
      <c r="B110" s="2">
        <f t="shared" si="0"/>
        <v>312</v>
      </c>
      <c r="C110" s="2">
        <f>[1]VaV!C108</f>
        <v>240</v>
      </c>
      <c r="D110" s="2">
        <f t="shared" si="2"/>
        <v>228</v>
      </c>
    </row>
    <row r="111" spans="1:4" x14ac:dyDescent="0.25">
      <c r="A111" s="1" t="s">
        <v>1203</v>
      </c>
      <c r="B111" s="2">
        <f t="shared" si="0"/>
        <v>325</v>
      </c>
      <c r="C111" s="2">
        <f>[1]VaV!C109</f>
        <v>250</v>
      </c>
      <c r="D111" s="2">
        <f t="shared" si="2"/>
        <v>237.5</v>
      </c>
    </row>
    <row r="112" spans="1:4" x14ac:dyDescent="0.25">
      <c r="A112" s="1" t="s">
        <v>1204</v>
      </c>
      <c r="B112" s="2">
        <f t="shared" si="0"/>
        <v>325</v>
      </c>
      <c r="C112" s="2">
        <f>[1]VaV!C110</f>
        <v>250</v>
      </c>
      <c r="D112" s="2">
        <f t="shared" si="2"/>
        <v>237.5</v>
      </c>
    </row>
    <row r="113" spans="1:4" x14ac:dyDescent="0.25">
      <c r="A113" s="1" t="s">
        <v>1205</v>
      </c>
      <c r="B113" s="2">
        <f t="shared" si="0"/>
        <v>325</v>
      </c>
      <c r="C113" s="2">
        <f>[1]VaV!C111</f>
        <v>250</v>
      </c>
      <c r="D113" s="2">
        <f t="shared" si="2"/>
        <v>237.5</v>
      </c>
    </row>
    <row r="114" spans="1:4" x14ac:dyDescent="0.25">
      <c r="A114" s="1" t="s">
        <v>1206</v>
      </c>
      <c r="B114" s="2">
        <f t="shared" si="0"/>
        <v>351</v>
      </c>
      <c r="C114" s="2">
        <f>[1]VaV!C112</f>
        <v>270</v>
      </c>
      <c r="D114" s="2">
        <f t="shared" si="2"/>
        <v>256.5</v>
      </c>
    </row>
    <row r="115" spans="1:4" x14ac:dyDescent="0.25">
      <c r="A115" s="1" t="s">
        <v>1207</v>
      </c>
      <c r="B115" s="2">
        <f t="shared" si="0"/>
        <v>351</v>
      </c>
      <c r="C115" s="2">
        <f>[1]VaV!C113</f>
        <v>270</v>
      </c>
      <c r="D115" s="2">
        <f t="shared" si="2"/>
        <v>256.5</v>
      </c>
    </row>
    <row r="116" spans="1:4" x14ac:dyDescent="0.25">
      <c r="A116" s="1" t="s">
        <v>1208</v>
      </c>
      <c r="B116" s="2">
        <f t="shared" si="0"/>
        <v>351</v>
      </c>
      <c r="C116" s="2">
        <f>[1]VaV!C114</f>
        <v>270</v>
      </c>
      <c r="D116" s="2">
        <f t="shared" si="2"/>
        <v>256.5</v>
      </c>
    </row>
    <row r="117" spans="1:4" x14ac:dyDescent="0.25">
      <c r="A117" s="1" t="s">
        <v>784</v>
      </c>
      <c r="B117" s="2">
        <f t="shared" si="0"/>
        <v>214.5</v>
      </c>
      <c r="C117" s="2">
        <f>[1]VaV!C115</f>
        <v>165</v>
      </c>
      <c r="D117" s="2">
        <f t="shared" si="2"/>
        <v>156.75</v>
      </c>
    </row>
    <row r="118" spans="1:4" x14ac:dyDescent="0.25">
      <c r="A118" s="1" t="s">
        <v>1019</v>
      </c>
      <c r="B118" s="2">
        <f t="shared" si="0"/>
        <v>188.5</v>
      </c>
      <c r="C118" s="2">
        <f>[1]VaV!C116</f>
        <v>145</v>
      </c>
      <c r="D118" s="2">
        <f t="shared" si="2"/>
        <v>137.75</v>
      </c>
    </row>
    <row r="119" spans="1:4" x14ac:dyDescent="0.25">
      <c r="A119" s="1" t="s">
        <v>785</v>
      </c>
      <c r="B119" s="2">
        <f t="shared" si="0"/>
        <v>201.5</v>
      </c>
      <c r="C119" s="2">
        <f>[1]VaV!C117</f>
        <v>155</v>
      </c>
      <c r="D119" s="2">
        <f t="shared" si="2"/>
        <v>147.25</v>
      </c>
    </row>
    <row r="120" spans="1:4" x14ac:dyDescent="0.25">
      <c r="A120" s="1" t="s">
        <v>786</v>
      </c>
      <c r="B120" s="2">
        <f t="shared" si="0"/>
        <v>201.5</v>
      </c>
      <c r="C120" s="2">
        <f>[1]VaV!C118</f>
        <v>155</v>
      </c>
      <c r="D120" s="2">
        <f t="shared" si="2"/>
        <v>147.25</v>
      </c>
    </row>
    <row r="121" spans="1:4" x14ac:dyDescent="0.25">
      <c r="A121" s="1" t="s">
        <v>787</v>
      </c>
      <c r="B121" s="2">
        <f t="shared" si="0"/>
        <v>175.5</v>
      </c>
      <c r="C121" s="2">
        <f>[1]VaV!C119</f>
        <v>135</v>
      </c>
      <c r="D121" s="2">
        <f t="shared" si="2"/>
        <v>128.25</v>
      </c>
    </row>
    <row r="122" spans="1:4" x14ac:dyDescent="0.25">
      <c r="A122" s="1" t="s">
        <v>1020</v>
      </c>
      <c r="B122" s="2">
        <f t="shared" si="0"/>
        <v>214.5</v>
      </c>
      <c r="C122" s="2">
        <f>[1]VaV!C120</f>
        <v>165</v>
      </c>
      <c r="D122" s="2">
        <f t="shared" si="2"/>
        <v>156.75</v>
      </c>
    </row>
    <row r="123" spans="1:4" x14ac:dyDescent="0.25">
      <c r="A123" s="1" t="s">
        <v>1021</v>
      </c>
      <c r="B123" s="2">
        <f t="shared" si="0"/>
        <v>156</v>
      </c>
      <c r="C123" s="2">
        <f>[1]VaV!C121</f>
        <v>120</v>
      </c>
      <c r="D123" s="2">
        <f t="shared" si="2"/>
        <v>114</v>
      </c>
    </row>
    <row r="124" spans="1:4" x14ac:dyDescent="0.25">
      <c r="A124" s="1" t="s">
        <v>1209</v>
      </c>
      <c r="B124" s="2">
        <f t="shared" si="0"/>
        <v>214.5</v>
      </c>
      <c r="C124" s="2">
        <f>[1]VaV!C122</f>
        <v>165</v>
      </c>
      <c r="D124" s="2">
        <f t="shared" si="2"/>
        <v>156.75</v>
      </c>
    </row>
    <row r="125" spans="1:4" x14ac:dyDescent="0.25">
      <c r="A125" s="1" t="s">
        <v>1210</v>
      </c>
      <c r="B125" s="2">
        <f t="shared" si="0"/>
        <v>247</v>
      </c>
      <c r="C125" s="2">
        <f>[1]VaV!C123</f>
        <v>190</v>
      </c>
      <c r="D125" s="2">
        <f t="shared" si="2"/>
        <v>180.5</v>
      </c>
    </row>
    <row r="126" spans="1:4" x14ac:dyDescent="0.25">
      <c r="A126" s="1" t="s">
        <v>1211</v>
      </c>
      <c r="B126" s="2">
        <f t="shared" si="0"/>
        <v>221</v>
      </c>
      <c r="C126" s="2">
        <f>[1]VaV!C124</f>
        <v>170</v>
      </c>
      <c r="D126" s="2">
        <f t="shared" si="2"/>
        <v>161.5</v>
      </c>
    </row>
    <row r="127" spans="1:4" x14ac:dyDescent="0.25">
      <c r="A127" s="1" t="s">
        <v>1212</v>
      </c>
      <c r="B127" s="2">
        <f t="shared" si="0"/>
        <v>240.5</v>
      </c>
      <c r="C127" s="2">
        <f>[1]VaV!C125</f>
        <v>185</v>
      </c>
      <c r="D127" s="2">
        <f t="shared" si="2"/>
        <v>175.75</v>
      </c>
    </row>
    <row r="128" spans="1:4" x14ac:dyDescent="0.25">
      <c r="A128" s="1" t="s">
        <v>1213</v>
      </c>
      <c r="B128" s="2">
        <f t="shared" si="0"/>
        <v>201.5</v>
      </c>
      <c r="C128" s="2">
        <f>[1]VaV!C126</f>
        <v>155</v>
      </c>
      <c r="D128" s="2">
        <f t="shared" si="2"/>
        <v>147.25</v>
      </c>
    </row>
    <row r="129" spans="1:4" x14ac:dyDescent="0.25">
      <c r="A129" s="1" t="s">
        <v>1214</v>
      </c>
      <c r="B129" s="2">
        <f t="shared" si="0"/>
        <v>279.5</v>
      </c>
      <c r="C129" s="2">
        <f>[1]VaV!C127</f>
        <v>215</v>
      </c>
      <c r="D129" s="2">
        <f t="shared" si="2"/>
        <v>204.25</v>
      </c>
    </row>
    <row r="130" spans="1:4" x14ac:dyDescent="0.25">
      <c r="A130" s="1" t="s">
        <v>1215</v>
      </c>
      <c r="B130" s="2">
        <f t="shared" si="0"/>
        <v>214.5</v>
      </c>
      <c r="C130" s="2">
        <f>[1]VaV!C128</f>
        <v>165</v>
      </c>
      <c r="D130" s="2">
        <f t="shared" si="2"/>
        <v>156.75</v>
      </c>
    </row>
    <row r="131" spans="1:4" x14ac:dyDescent="0.25">
      <c r="A131" s="1" t="s">
        <v>1216</v>
      </c>
      <c r="B131" s="2">
        <f t="shared" si="0"/>
        <v>195</v>
      </c>
      <c r="C131" s="2">
        <f>[1]VaV!C129</f>
        <v>150</v>
      </c>
      <c r="D131" s="2">
        <f t="shared" si="2"/>
        <v>142.5</v>
      </c>
    </row>
    <row r="132" spans="1:4" x14ac:dyDescent="0.25">
      <c r="A132" s="1" t="s">
        <v>1217</v>
      </c>
      <c r="B132" s="2">
        <f t="shared" si="0"/>
        <v>227.5</v>
      </c>
      <c r="C132" s="2">
        <f>[1]VaV!C130</f>
        <v>175</v>
      </c>
      <c r="D132" s="2">
        <f t="shared" si="2"/>
        <v>166.25</v>
      </c>
    </row>
    <row r="133" spans="1:4" x14ac:dyDescent="0.25">
      <c r="A133" s="1" t="s">
        <v>1218</v>
      </c>
      <c r="B133" s="2">
        <f t="shared" si="0"/>
        <v>292.5</v>
      </c>
      <c r="C133" s="2">
        <f>[1]VaV!C131</f>
        <v>225</v>
      </c>
      <c r="D133" s="2">
        <f t="shared" si="2"/>
        <v>213.75</v>
      </c>
    </row>
    <row r="134" spans="1:4" x14ac:dyDescent="0.25">
      <c r="A134" s="1" t="s">
        <v>1219</v>
      </c>
      <c r="B134" s="2">
        <f t="shared" si="0"/>
        <v>247</v>
      </c>
      <c r="C134" s="2">
        <f>[1]VaV!C132</f>
        <v>190</v>
      </c>
      <c r="D134" s="2">
        <f t="shared" ref="D134:D160" si="3">C134*0.95</f>
        <v>180.5</v>
      </c>
    </row>
    <row r="135" spans="1:4" x14ac:dyDescent="0.25">
      <c r="A135" s="1" t="s">
        <v>1220</v>
      </c>
      <c r="B135" s="2">
        <f t="shared" si="0"/>
        <v>292.5</v>
      </c>
      <c r="C135" s="2">
        <f>[1]VaV!C133</f>
        <v>225</v>
      </c>
      <c r="D135" s="2">
        <f t="shared" si="3"/>
        <v>213.75</v>
      </c>
    </row>
    <row r="136" spans="1:4" x14ac:dyDescent="0.25">
      <c r="A136" s="1" t="s">
        <v>1221</v>
      </c>
      <c r="B136" s="2">
        <f t="shared" si="0"/>
        <v>292.5</v>
      </c>
      <c r="C136" s="2">
        <f>[1]VaV!C134</f>
        <v>225</v>
      </c>
      <c r="D136" s="2">
        <f t="shared" si="3"/>
        <v>213.75</v>
      </c>
    </row>
    <row r="137" spans="1:4" x14ac:dyDescent="0.25">
      <c r="A137" s="1" t="s">
        <v>1222</v>
      </c>
      <c r="B137" s="2">
        <f t="shared" si="0"/>
        <v>331.5</v>
      </c>
      <c r="C137" s="2">
        <f>[1]VaV!C135</f>
        <v>255</v>
      </c>
      <c r="D137" s="2">
        <f t="shared" si="3"/>
        <v>242.25</v>
      </c>
    </row>
    <row r="138" spans="1:4" x14ac:dyDescent="0.25">
      <c r="A138" s="1" t="s">
        <v>1223</v>
      </c>
      <c r="B138" s="2">
        <f t="shared" si="0"/>
        <v>234</v>
      </c>
      <c r="C138" s="2">
        <f>[1]VaV!C136</f>
        <v>180</v>
      </c>
      <c r="D138" s="2">
        <f t="shared" si="3"/>
        <v>171</v>
      </c>
    </row>
    <row r="139" spans="1:4" x14ac:dyDescent="0.25">
      <c r="A139" s="1" t="s">
        <v>1224</v>
      </c>
      <c r="B139" s="2">
        <f t="shared" si="0"/>
        <v>331.5</v>
      </c>
      <c r="C139" s="2">
        <f>[1]VaV!C137</f>
        <v>255</v>
      </c>
      <c r="D139" s="2">
        <f t="shared" si="3"/>
        <v>242.25</v>
      </c>
    </row>
    <row r="140" spans="1:4" x14ac:dyDescent="0.25">
      <c r="A140" s="1" t="s">
        <v>1225</v>
      </c>
      <c r="B140" s="2">
        <f t="shared" si="0"/>
        <v>572</v>
      </c>
      <c r="C140" s="2">
        <f>[1]VaV!C138</f>
        <v>440</v>
      </c>
      <c r="D140" s="2">
        <f t="shared" si="3"/>
        <v>418</v>
      </c>
    </row>
    <row r="141" spans="1:4" x14ac:dyDescent="0.25">
      <c r="A141" s="1" t="s">
        <v>1226</v>
      </c>
      <c r="B141" s="2">
        <f t="shared" si="0"/>
        <v>331.5</v>
      </c>
      <c r="C141" s="2">
        <f>[1]VaV!C139</f>
        <v>255</v>
      </c>
      <c r="D141" s="2">
        <f t="shared" si="3"/>
        <v>242.25</v>
      </c>
    </row>
    <row r="142" spans="1:4" x14ac:dyDescent="0.25">
      <c r="A142" s="1" t="s">
        <v>1227</v>
      </c>
      <c r="B142" s="2">
        <f t="shared" si="0"/>
        <v>318.5</v>
      </c>
      <c r="C142" s="2">
        <f>[1]VaV!C140</f>
        <v>245</v>
      </c>
      <c r="D142" s="2">
        <f t="shared" si="3"/>
        <v>232.75</v>
      </c>
    </row>
    <row r="143" spans="1:4" x14ac:dyDescent="0.25">
      <c r="A143" s="1" t="s">
        <v>1228</v>
      </c>
      <c r="B143" s="2">
        <f t="shared" si="0"/>
        <v>286</v>
      </c>
      <c r="C143" s="2">
        <f>[1]VaV!C141</f>
        <v>220</v>
      </c>
      <c r="D143" s="2">
        <f t="shared" si="3"/>
        <v>209</v>
      </c>
    </row>
    <row r="144" spans="1:4" x14ac:dyDescent="0.25">
      <c r="A144" s="1" t="s">
        <v>1229</v>
      </c>
      <c r="B144" s="2">
        <f t="shared" si="0"/>
        <v>344.5</v>
      </c>
      <c r="C144" s="2">
        <f>[1]VaV!C142</f>
        <v>265</v>
      </c>
      <c r="D144" s="2">
        <f t="shared" si="3"/>
        <v>251.75</v>
      </c>
    </row>
    <row r="145" spans="1:4" x14ac:dyDescent="0.25">
      <c r="A145" s="1" t="s">
        <v>1230</v>
      </c>
      <c r="B145" s="2">
        <f t="shared" si="0"/>
        <v>637</v>
      </c>
      <c r="C145" s="2">
        <f>[1]VaV!C143</f>
        <v>490</v>
      </c>
      <c r="D145" s="2">
        <f t="shared" si="3"/>
        <v>465.5</v>
      </c>
    </row>
    <row r="146" spans="1:4" x14ac:dyDescent="0.25">
      <c r="A146" s="1" t="s">
        <v>1231</v>
      </c>
      <c r="B146" s="2">
        <f t="shared" si="0"/>
        <v>572</v>
      </c>
      <c r="C146" s="2">
        <f>[1]VaV!C144</f>
        <v>440</v>
      </c>
      <c r="D146" s="2">
        <f t="shared" si="3"/>
        <v>418</v>
      </c>
    </row>
    <row r="147" spans="1:4" x14ac:dyDescent="0.25">
      <c r="A147" s="1" t="s">
        <v>1232</v>
      </c>
      <c r="B147" s="2">
        <f t="shared" si="0"/>
        <v>305.5</v>
      </c>
      <c r="C147" s="2">
        <f>[1]VaV!C145</f>
        <v>235</v>
      </c>
      <c r="D147" s="2">
        <f t="shared" si="3"/>
        <v>223.25</v>
      </c>
    </row>
    <row r="148" spans="1:4" x14ac:dyDescent="0.25">
      <c r="A148" s="1" t="s">
        <v>1233</v>
      </c>
      <c r="B148" s="2">
        <f t="shared" si="0"/>
        <v>292.5</v>
      </c>
      <c r="C148" s="2">
        <f>[1]VaV!C146</f>
        <v>225</v>
      </c>
      <c r="D148" s="2">
        <f t="shared" si="3"/>
        <v>213.75</v>
      </c>
    </row>
    <row r="149" spans="1:4" x14ac:dyDescent="0.25">
      <c r="A149" s="1" t="s">
        <v>1234</v>
      </c>
      <c r="B149" s="2">
        <f t="shared" si="0"/>
        <v>533</v>
      </c>
      <c r="C149" s="2">
        <f>[1]VaV!C147</f>
        <v>410</v>
      </c>
      <c r="D149" s="2">
        <f t="shared" si="3"/>
        <v>389.5</v>
      </c>
    </row>
    <row r="150" spans="1:4" x14ac:dyDescent="0.25">
      <c r="A150" s="1" t="s">
        <v>1235</v>
      </c>
      <c r="B150" s="2">
        <f t="shared" si="0"/>
        <v>494</v>
      </c>
      <c r="C150" s="2">
        <f>[1]VaV!C148</f>
        <v>380</v>
      </c>
      <c r="D150" s="2">
        <f t="shared" si="3"/>
        <v>361</v>
      </c>
    </row>
    <row r="151" spans="1:4" x14ac:dyDescent="0.25">
      <c r="A151" s="1" t="s">
        <v>1236</v>
      </c>
      <c r="B151" s="2">
        <f t="shared" si="0"/>
        <v>572</v>
      </c>
      <c r="C151" s="2">
        <f>[1]VaV!C149</f>
        <v>440</v>
      </c>
      <c r="D151" s="2">
        <f t="shared" si="3"/>
        <v>418</v>
      </c>
    </row>
    <row r="152" spans="1:4" x14ac:dyDescent="0.25">
      <c r="A152" s="1" t="s">
        <v>1237</v>
      </c>
      <c r="B152" s="2">
        <f t="shared" si="0"/>
        <v>247</v>
      </c>
      <c r="C152" s="2">
        <f>[1]VaV!C150</f>
        <v>190</v>
      </c>
      <c r="D152" s="2">
        <f t="shared" si="3"/>
        <v>180.5</v>
      </c>
    </row>
    <row r="153" spans="1:4" x14ac:dyDescent="0.25">
      <c r="A153" s="1" t="s">
        <v>1238</v>
      </c>
      <c r="B153" s="2">
        <f t="shared" si="0"/>
        <v>377</v>
      </c>
      <c r="C153" s="2">
        <f>[1]VaV!C151</f>
        <v>290</v>
      </c>
      <c r="D153" s="2">
        <f t="shared" si="3"/>
        <v>275.5</v>
      </c>
    </row>
    <row r="154" spans="1:4" x14ac:dyDescent="0.25">
      <c r="A154" s="1" t="s">
        <v>1239</v>
      </c>
      <c r="B154" s="2">
        <f t="shared" si="0"/>
        <v>377</v>
      </c>
      <c r="C154" s="2">
        <f>[1]VaV!C152</f>
        <v>290</v>
      </c>
      <c r="D154" s="2">
        <f t="shared" si="3"/>
        <v>275.5</v>
      </c>
    </row>
    <row r="155" spans="1:4" x14ac:dyDescent="0.25">
      <c r="A155" s="1" t="s">
        <v>1240</v>
      </c>
      <c r="B155" s="2">
        <f t="shared" si="0"/>
        <v>377</v>
      </c>
      <c r="C155" s="2">
        <f>[1]VaV!C153</f>
        <v>290</v>
      </c>
      <c r="D155" s="2">
        <f t="shared" si="3"/>
        <v>275.5</v>
      </c>
    </row>
    <row r="156" spans="1:4" x14ac:dyDescent="0.25">
      <c r="A156" s="1" t="s">
        <v>1241</v>
      </c>
      <c r="B156" s="2">
        <f t="shared" si="0"/>
        <v>344.5</v>
      </c>
      <c r="C156" s="2">
        <f>[1]VaV!C154</f>
        <v>265</v>
      </c>
      <c r="D156" s="2">
        <f t="shared" si="3"/>
        <v>251.75</v>
      </c>
    </row>
    <row r="157" spans="1:4" x14ac:dyDescent="0.25">
      <c r="A157" s="1" t="s">
        <v>1242</v>
      </c>
      <c r="B157" s="2">
        <f t="shared" si="0"/>
        <v>390</v>
      </c>
      <c r="C157" s="2">
        <f>[1]VaV!C155</f>
        <v>300</v>
      </c>
      <c r="D157" s="2">
        <f t="shared" si="3"/>
        <v>285</v>
      </c>
    </row>
    <row r="158" spans="1:4" x14ac:dyDescent="0.25">
      <c r="A158" s="1" t="s">
        <v>1243</v>
      </c>
      <c r="B158" s="2">
        <f t="shared" si="0"/>
        <v>676</v>
      </c>
      <c r="C158" s="2">
        <f>[1]VaV!C156</f>
        <v>520</v>
      </c>
      <c r="D158" s="2">
        <f t="shared" si="3"/>
        <v>494</v>
      </c>
    </row>
    <row r="159" spans="1:4" x14ac:dyDescent="0.25">
      <c r="A159" s="1" t="s">
        <v>1244</v>
      </c>
      <c r="B159" s="2">
        <f t="shared" si="0"/>
        <v>663</v>
      </c>
      <c r="C159" s="2">
        <f>[1]VaV!C157</f>
        <v>510</v>
      </c>
      <c r="D159" s="2">
        <f t="shared" si="3"/>
        <v>484.5</v>
      </c>
    </row>
    <row r="160" spans="1:4" x14ac:dyDescent="0.25">
      <c r="A160" s="1" t="s">
        <v>1245</v>
      </c>
      <c r="B160" s="2">
        <f t="shared" si="0"/>
        <v>468</v>
      </c>
      <c r="C160" s="2">
        <f>[1]VaV!C158</f>
        <v>360</v>
      </c>
      <c r="D160" s="2">
        <f t="shared" si="3"/>
        <v>342</v>
      </c>
    </row>
    <row r="161" spans="1:4" x14ac:dyDescent="0.25">
      <c r="A161" s="9" t="s">
        <v>708</v>
      </c>
      <c r="B161" s="2"/>
      <c r="C161" s="2"/>
      <c r="D161" s="2"/>
    </row>
    <row r="162" spans="1:4" x14ac:dyDescent="0.25">
      <c r="A162" s="1" t="s">
        <v>788</v>
      </c>
      <c r="B162" s="2">
        <f t="shared" si="0"/>
        <v>208</v>
      </c>
      <c r="C162" s="2">
        <f>[1]VaV!C160</f>
        <v>160</v>
      </c>
      <c r="D162" s="2">
        <f>C162*0.95</f>
        <v>152</v>
      </c>
    </row>
    <row r="163" spans="1:4" x14ac:dyDescent="0.25">
      <c r="A163" s="1" t="s">
        <v>1246</v>
      </c>
      <c r="B163" s="2">
        <f t="shared" si="0"/>
        <v>338</v>
      </c>
      <c r="C163" s="2">
        <f>[1]VaV!C161</f>
        <v>260</v>
      </c>
      <c r="D163" s="2">
        <f t="shared" ref="D163:D214" si="4">C163*0.95</f>
        <v>247</v>
      </c>
    </row>
    <row r="164" spans="1:4" x14ac:dyDescent="0.25">
      <c r="A164" s="1" t="s">
        <v>1247</v>
      </c>
      <c r="B164" s="2">
        <f t="shared" ref="B164:B214" si="5">C164*1.3</f>
        <v>351</v>
      </c>
      <c r="C164" s="2">
        <f>[1]VaV!C162</f>
        <v>270</v>
      </c>
      <c r="D164" s="2">
        <f t="shared" si="4"/>
        <v>256.5</v>
      </c>
    </row>
    <row r="165" spans="1:4" x14ac:dyDescent="0.25">
      <c r="A165" s="1" t="s">
        <v>1248</v>
      </c>
      <c r="B165" s="2">
        <f t="shared" si="5"/>
        <v>351</v>
      </c>
      <c r="C165" s="2">
        <f>[1]VaV!C163</f>
        <v>270</v>
      </c>
      <c r="D165" s="2">
        <f t="shared" si="4"/>
        <v>256.5</v>
      </c>
    </row>
    <row r="166" spans="1:4" x14ac:dyDescent="0.25">
      <c r="A166" s="1" t="s">
        <v>1249</v>
      </c>
      <c r="B166" s="2">
        <f t="shared" si="5"/>
        <v>351</v>
      </c>
      <c r="C166" s="2">
        <f>[1]VaV!C164</f>
        <v>270</v>
      </c>
      <c r="D166" s="2">
        <f t="shared" si="4"/>
        <v>256.5</v>
      </c>
    </row>
    <row r="167" spans="1:4" x14ac:dyDescent="0.25">
      <c r="A167" s="1" t="s">
        <v>1250</v>
      </c>
      <c r="B167" s="2">
        <f t="shared" si="5"/>
        <v>351</v>
      </c>
      <c r="C167" s="2">
        <f>[1]VaV!C165</f>
        <v>270</v>
      </c>
      <c r="D167" s="2">
        <f t="shared" si="4"/>
        <v>256.5</v>
      </c>
    </row>
    <row r="168" spans="1:4" x14ac:dyDescent="0.25">
      <c r="A168" s="1" t="s">
        <v>1251</v>
      </c>
      <c r="B168" s="2">
        <f t="shared" si="5"/>
        <v>351</v>
      </c>
      <c r="C168" s="2">
        <f>[1]VaV!C166</f>
        <v>270</v>
      </c>
      <c r="D168" s="2">
        <f t="shared" si="4"/>
        <v>256.5</v>
      </c>
    </row>
    <row r="169" spans="1:4" x14ac:dyDescent="0.25">
      <c r="A169" s="1" t="s">
        <v>1252</v>
      </c>
      <c r="B169" s="2">
        <f t="shared" si="5"/>
        <v>351</v>
      </c>
      <c r="C169" s="2">
        <f>[1]VaV!C167</f>
        <v>270</v>
      </c>
      <c r="D169" s="2">
        <f t="shared" si="4"/>
        <v>256.5</v>
      </c>
    </row>
    <row r="170" spans="1:4" x14ac:dyDescent="0.25">
      <c r="A170" s="1" t="s">
        <v>1253</v>
      </c>
      <c r="B170" s="2">
        <f t="shared" si="5"/>
        <v>351</v>
      </c>
      <c r="C170" s="2">
        <f>[1]VaV!C168</f>
        <v>270</v>
      </c>
      <c r="D170" s="2">
        <f t="shared" si="4"/>
        <v>256.5</v>
      </c>
    </row>
    <row r="171" spans="1:4" x14ac:dyDescent="0.25">
      <c r="A171" s="1" t="s">
        <v>1254</v>
      </c>
      <c r="B171" s="2">
        <f t="shared" si="5"/>
        <v>351</v>
      </c>
      <c r="C171" s="2">
        <f>[1]VaV!C169</f>
        <v>270</v>
      </c>
      <c r="D171" s="2">
        <f t="shared" si="4"/>
        <v>256.5</v>
      </c>
    </row>
    <row r="172" spans="1:4" x14ac:dyDescent="0.25">
      <c r="A172" s="1" t="s">
        <v>1255</v>
      </c>
      <c r="B172" s="2">
        <f t="shared" si="5"/>
        <v>351</v>
      </c>
      <c r="C172" s="2">
        <f>[1]VaV!C170</f>
        <v>270</v>
      </c>
      <c r="D172" s="2">
        <f t="shared" si="4"/>
        <v>256.5</v>
      </c>
    </row>
    <row r="173" spans="1:4" ht="15" customHeight="1" x14ac:dyDescent="0.25">
      <c r="A173" s="1" t="s">
        <v>1256</v>
      </c>
      <c r="B173" s="2">
        <f t="shared" si="5"/>
        <v>351</v>
      </c>
      <c r="C173" s="2">
        <f>[1]VaV!C171</f>
        <v>270</v>
      </c>
      <c r="D173" s="2">
        <f t="shared" si="4"/>
        <v>256.5</v>
      </c>
    </row>
    <row r="174" spans="1:4" ht="15" customHeight="1" x14ac:dyDescent="0.25">
      <c r="A174" s="1" t="s">
        <v>1257</v>
      </c>
      <c r="B174" s="2">
        <f t="shared" si="5"/>
        <v>351</v>
      </c>
      <c r="C174" s="2">
        <f>[1]VaV!C172</f>
        <v>270</v>
      </c>
      <c r="D174" s="2">
        <f t="shared" si="4"/>
        <v>256.5</v>
      </c>
    </row>
    <row r="175" spans="1:4" ht="15" customHeight="1" x14ac:dyDescent="0.25">
      <c r="A175" s="1" t="s">
        <v>1258</v>
      </c>
      <c r="B175" s="2">
        <f t="shared" si="5"/>
        <v>338</v>
      </c>
      <c r="C175" s="2">
        <f>[1]VaV!C173</f>
        <v>260</v>
      </c>
      <c r="D175" s="2">
        <f t="shared" si="4"/>
        <v>247</v>
      </c>
    </row>
    <row r="176" spans="1:4" ht="15" customHeight="1" x14ac:dyDescent="0.25">
      <c r="A176" s="1" t="s">
        <v>1259</v>
      </c>
      <c r="B176" s="2">
        <f t="shared" si="5"/>
        <v>338</v>
      </c>
      <c r="C176" s="2">
        <f>[1]VaV!C174</f>
        <v>260</v>
      </c>
      <c r="D176" s="2">
        <f t="shared" si="4"/>
        <v>247</v>
      </c>
    </row>
    <row r="177" spans="1:4" ht="15" customHeight="1" x14ac:dyDescent="0.25">
      <c r="A177" s="1" t="s">
        <v>1260</v>
      </c>
      <c r="B177" s="2">
        <f t="shared" si="5"/>
        <v>338</v>
      </c>
      <c r="C177" s="2">
        <f>[1]VaV!C175</f>
        <v>260</v>
      </c>
      <c r="D177" s="2">
        <f t="shared" si="4"/>
        <v>247</v>
      </c>
    </row>
    <row r="178" spans="1:4" ht="15" customHeight="1" x14ac:dyDescent="0.25">
      <c r="A178" s="1" t="s">
        <v>1261</v>
      </c>
      <c r="B178" s="2">
        <f t="shared" si="5"/>
        <v>338</v>
      </c>
      <c r="C178" s="2">
        <f>[1]VaV!C176</f>
        <v>260</v>
      </c>
      <c r="D178" s="2">
        <f t="shared" si="4"/>
        <v>247</v>
      </c>
    </row>
    <row r="179" spans="1:4" ht="15" customHeight="1" x14ac:dyDescent="0.25">
      <c r="A179" s="1" t="s">
        <v>1262</v>
      </c>
      <c r="B179" s="2">
        <f t="shared" si="5"/>
        <v>338</v>
      </c>
      <c r="C179" s="2">
        <f>[1]VaV!C177</f>
        <v>260</v>
      </c>
      <c r="D179" s="2">
        <f t="shared" si="4"/>
        <v>247</v>
      </c>
    </row>
    <row r="180" spans="1:4" ht="15" customHeight="1" x14ac:dyDescent="0.25">
      <c r="A180" s="1" t="s">
        <v>1263</v>
      </c>
      <c r="B180" s="2">
        <f t="shared" si="5"/>
        <v>338</v>
      </c>
      <c r="C180" s="2">
        <f>[1]VaV!C178</f>
        <v>260</v>
      </c>
      <c r="D180" s="2">
        <f t="shared" si="4"/>
        <v>247</v>
      </c>
    </row>
    <row r="181" spans="1:4" ht="15" customHeight="1" x14ac:dyDescent="0.25">
      <c r="A181" s="1" t="s">
        <v>1264</v>
      </c>
      <c r="B181" s="2">
        <f t="shared" si="5"/>
        <v>338</v>
      </c>
      <c r="C181" s="2">
        <f>[1]VaV!C179</f>
        <v>260</v>
      </c>
      <c r="D181" s="2">
        <f t="shared" si="4"/>
        <v>247</v>
      </c>
    </row>
    <row r="182" spans="1:4" ht="15" customHeight="1" x14ac:dyDescent="0.25">
      <c r="A182" s="1" t="s">
        <v>1265</v>
      </c>
      <c r="B182" s="2">
        <f t="shared" si="5"/>
        <v>338</v>
      </c>
      <c r="C182" s="2">
        <f>[1]VaV!C180</f>
        <v>260</v>
      </c>
      <c r="D182" s="2">
        <f t="shared" si="4"/>
        <v>247</v>
      </c>
    </row>
    <row r="183" spans="1:4" ht="15" customHeight="1" x14ac:dyDescent="0.25">
      <c r="A183" s="1" t="s">
        <v>1266</v>
      </c>
      <c r="B183" s="2">
        <f t="shared" si="5"/>
        <v>338</v>
      </c>
      <c r="C183" s="2">
        <f>[1]VaV!C181</f>
        <v>260</v>
      </c>
      <c r="D183" s="2">
        <f t="shared" si="4"/>
        <v>247</v>
      </c>
    </row>
    <row r="184" spans="1:4" ht="15" customHeight="1" x14ac:dyDescent="0.25">
      <c r="A184" s="1" t="s">
        <v>1267</v>
      </c>
      <c r="B184" s="2">
        <f t="shared" si="5"/>
        <v>338</v>
      </c>
      <c r="C184" s="2">
        <f>[1]VaV!C182</f>
        <v>260</v>
      </c>
      <c r="D184" s="2">
        <f t="shared" si="4"/>
        <v>247</v>
      </c>
    </row>
    <row r="185" spans="1:4" ht="15" customHeight="1" x14ac:dyDescent="0.25">
      <c r="A185" s="1" t="s">
        <v>1268</v>
      </c>
      <c r="B185" s="2">
        <f t="shared" si="5"/>
        <v>338</v>
      </c>
      <c r="C185" s="2">
        <f>[1]VaV!C183</f>
        <v>260</v>
      </c>
      <c r="D185" s="2">
        <f t="shared" si="4"/>
        <v>247</v>
      </c>
    </row>
    <row r="186" spans="1:4" ht="15" customHeight="1" x14ac:dyDescent="0.25">
      <c r="A186" s="1" t="s">
        <v>1269</v>
      </c>
      <c r="B186" s="2">
        <f t="shared" si="5"/>
        <v>338</v>
      </c>
      <c r="C186" s="2">
        <f>[1]VaV!C184</f>
        <v>260</v>
      </c>
      <c r="D186" s="2">
        <f t="shared" si="4"/>
        <v>247</v>
      </c>
    </row>
    <row r="187" spans="1:4" ht="15" customHeight="1" x14ac:dyDescent="0.25">
      <c r="A187" s="1" t="s">
        <v>1270</v>
      </c>
      <c r="B187" s="2">
        <f t="shared" si="5"/>
        <v>338</v>
      </c>
      <c r="C187" s="2">
        <f>[1]VaV!C185</f>
        <v>260</v>
      </c>
      <c r="D187" s="2">
        <f t="shared" si="4"/>
        <v>247</v>
      </c>
    </row>
    <row r="188" spans="1:4" ht="15" customHeight="1" x14ac:dyDescent="0.25">
      <c r="A188" s="1" t="s">
        <v>1271</v>
      </c>
      <c r="B188" s="2">
        <f t="shared" si="5"/>
        <v>338</v>
      </c>
      <c r="C188" s="2">
        <f>[1]VaV!C186</f>
        <v>260</v>
      </c>
      <c r="D188" s="2">
        <f t="shared" si="4"/>
        <v>247</v>
      </c>
    </row>
    <row r="189" spans="1:4" ht="15" customHeight="1" x14ac:dyDescent="0.25">
      <c r="A189" s="1" t="s">
        <v>1272</v>
      </c>
      <c r="B189" s="2">
        <f t="shared" si="5"/>
        <v>338</v>
      </c>
      <c r="C189" s="2">
        <f>[1]VaV!C187</f>
        <v>260</v>
      </c>
      <c r="D189" s="2">
        <f t="shared" si="4"/>
        <v>247</v>
      </c>
    </row>
    <row r="190" spans="1:4" ht="15" customHeight="1" x14ac:dyDescent="0.25">
      <c r="A190" s="1" t="s">
        <v>1273</v>
      </c>
      <c r="B190" s="2">
        <f t="shared" si="5"/>
        <v>247</v>
      </c>
      <c r="C190" s="2">
        <f>[1]VaV!C188</f>
        <v>190</v>
      </c>
      <c r="D190" s="2">
        <f t="shared" si="4"/>
        <v>180.5</v>
      </c>
    </row>
    <row r="191" spans="1:4" ht="15" customHeight="1" x14ac:dyDescent="0.25">
      <c r="A191" s="1" t="s">
        <v>1274</v>
      </c>
      <c r="B191" s="2">
        <f t="shared" si="5"/>
        <v>247</v>
      </c>
      <c r="C191" s="2">
        <f>[1]VaV!C189</f>
        <v>190</v>
      </c>
      <c r="D191" s="2">
        <f t="shared" si="4"/>
        <v>180.5</v>
      </c>
    </row>
    <row r="192" spans="1:4" ht="15" customHeight="1" x14ac:dyDescent="0.25">
      <c r="A192" s="1" t="s">
        <v>1275</v>
      </c>
      <c r="B192" s="2">
        <f t="shared" si="5"/>
        <v>247</v>
      </c>
      <c r="C192" s="2">
        <f>[1]VaV!C190</f>
        <v>190</v>
      </c>
      <c r="D192" s="2">
        <f t="shared" si="4"/>
        <v>180.5</v>
      </c>
    </row>
    <row r="193" spans="1:4" ht="15" customHeight="1" x14ac:dyDescent="0.25">
      <c r="A193" s="1" t="s">
        <v>1276</v>
      </c>
      <c r="B193" s="2">
        <f t="shared" si="5"/>
        <v>247</v>
      </c>
      <c r="C193" s="2">
        <f>[1]VaV!C191</f>
        <v>190</v>
      </c>
      <c r="D193" s="2">
        <f t="shared" si="4"/>
        <v>180.5</v>
      </c>
    </row>
    <row r="194" spans="1:4" ht="15" customHeight="1" x14ac:dyDescent="0.25">
      <c r="A194" s="1" t="s">
        <v>1277</v>
      </c>
      <c r="B194" s="2">
        <f t="shared" si="5"/>
        <v>247</v>
      </c>
      <c r="C194" s="2">
        <f>[1]VaV!C192</f>
        <v>190</v>
      </c>
      <c r="D194" s="2">
        <f t="shared" si="4"/>
        <v>180.5</v>
      </c>
    </row>
    <row r="195" spans="1:4" ht="15" customHeight="1" x14ac:dyDescent="0.25">
      <c r="A195" s="1" t="s">
        <v>1278</v>
      </c>
      <c r="B195" s="2">
        <f t="shared" si="5"/>
        <v>247</v>
      </c>
      <c r="C195" s="2">
        <f>[1]VaV!C193</f>
        <v>190</v>
      </c>
      <c r="D195" s="2">
        <f t="shared" si="4"/>
        <v>180.5</v>
      </c>
    </row>
    <row r="196" spans="1:4" ht="15" customHeight="1" x14ac:dyDescent="0.25">
      <c r="A196" s="1" t="s">
        <v>1279</v>
      </c>
      <c r="B196" s="2">
        <f t="shared" si="5"/>
        <v>299</v>
      </c>
      <c r="C196" s="2">
        <f>[1]VaV!C194</f>
        <v>230</v>
      </c>
      <c r="D196" s="2">
        <f t="shared" si="4"/>
        <v>218.5</v>
      </c>
    </row>
    <row r="197" spans="1:4" ht="15" customHeight="1" x14ac:dyDescent="0.25">
      <c r="A197" s="1" t="s">
        <v>1280</v>
      </c>
      <c r="B197" s="2">
        <f t="shared" si="5"/>
        <v>247</v>
      </c>
      <c r="C197" s="2">
        <f>[1]VaV!C195</f>
        <v>190</v>
      </c>
      <c r="D197" s="2">
        <f t="shared" si="4"/>
        <v>180.5</v>
      </c>
    </row>
    <row r="198" spans="1:4" ht="15" customHeight="1" x14ac:dyDescent="0.25">
      <c r="A198" s="1" t="s">
        <v>1281</v>
      </c>
      <c r="B198" s="2">
        <f t="shared" si="5"/>
        <v>247</v>
      </c>
      <c r="C198" s="2">
        <f>[1]VaV!C196</f>
        <v>190</v>
      </c>
      <c r="D198" s="2">
        <f t="shared" si="4"/>
        <v>180.5</v>
      </c>
    </row>
    <row r="199" spans="1:4" ht="15" customHeight="1" x14ac:dyDescent="0.25">
      <c r="A199" s="1" t="s">
        <v>1282</v>
      </c>
      <c r="B199" s="2">
        <f t="shared" si="5"/>
        <v>247</v>
      </c>
      <c r="C199" s="2">
        <f>[1]VaV!C197</f>
        <v>190</v>
      </c>
      <c r="D199" s="2">
        <f t="shared" si="4"/>
        <v>180.5</v>
      </c>
    </row>
    <row r="200" spans="1:4" ht="15" customHeight="1" x14ac:dyDescent="0.25">
      <c r="A200" s="1" t="s">
        <v>1283</v>
      </c>
      <c r="B200" s="2">
        <f t="shared" si="5"/>
        <v>299</v>
      </c>
      <c r="C200" s="2">
        <f>[1]VaV!C198</f>
        <v>230</v>
      </c>
      <c r="D200" s="2">
        <f t="shared" si="4"/>
        <v>218.5</v>
      </c>
    </row>
    <row r="201" spans="1:4" ht="15" customHeight="1" x14ac:dyDescent="0.25">
      <c r="A201" s="1" t="s">
        <v>1284</v>
      </c>
      <c r="B201" s="2">
        <f t="shared" si="5"/>
        <v>247</v>
      </c>
      <c r="C201" s="2">
        <f>[1]VaV!C199</f>
        <v>190</v>
      </c>
      <c r="D201" s="2">
        <f t="shared" si="4"/>
        <v>180.5</v>
      </c>
    </row>
    <row r="202" spans="1:4" ht="15" customHeight="1" x14ac:dyDescent="0.25">
      <c r="A202" s="1" t="s">
        <v>1285</v>
      </c>
      <c r="B202" s="2">
        <f t="shared" si="5"/>
        <v>299</v>
      </c>
      <c r="C202" s="2">
        <f>[1]VaV!C200</f>
        <v>230</v>
      </c>
      <c r="D202" s="2">
        <f t="shared" si="4"/>
        <v>218.5</v>
      </c>
    </row>
    <row r="203" spans="1:4" ht="15" customHeight="1" x14ac:dyDescent="0.25">
      <c r="A203" s="1" t="s">
        <v>1286</v>
      </c>
      <c r="B203" s="2">
        <f t="shared" ref="B203" si="6">C203*1.3</f>
        <v>299</v>
      </c>
      <c r="C203" s="2">
        <f>[1]VaV!C201</f>
        <v>230</v>
      </c>
      <c r="D203" s="2">
        <f t="shared" ref="D203" si="7">C203*0.95</f>
        <v>218.5</v>
      </c>
    </row>
    <row r="204" spans="1:4" ht="15" customHeight="1" x14ac:dyDescent="0.25">
      <c r="A204" s="1" t="s">
        <v>1287</v>
      </c>
      <c r="B204" s="2">
        <f t="shared" si="5"/>
        <v>338</v>
      </c>
      <c r="C204" s="2">
        <f>[1]VaV!C202</f>
        <v>260</v>
      </c>
      <c r="D204" s="2">
        <f t="shared" si="4"/>
        <v>247</v>
      </c>
    </row>
    <row r="205" spans="1:4" ht="15" customHeight="1" x14ac:dyDescent="0.25">
      <c r="A205" s="1" t="s">
        <v>1288</v>
      </c>
      <c r="B205" s="2">
        <f t="shared" si="5"/>
        <v>377</v>
      </c>
      <c r="C205" s="2">
        <f>[1]VaV!C203</f>
        <v>290</v>
      </c>
      <c r="D205" s="2">
        <f t="shared" si="4"/>
        <v>275.5</v>
      </c>
    </row>
    <row r="206" spans="1:4" ht="15" customHeight="1" x14ac:dyDescent="0.25">
      <c r="A206" s="1" t="s">
        <v>1289</v>
      </c>
      <c r="B206" s="2">
        <f t="shared" si="5"/>
        <v>247</v>
      </c>
      <c r="C206" s="2">
        <f>[1]VaV!C204</f>
        <v>190</v>
      </c>
      <c r="D206" s="2">
        <f t="shared" si="4"/>
        <v>180.5</v>
      </c>
    </row>
    <row r="207" spans="1:4" ht="15" customHeight="1" x14ac:dyDescent="0.25">
      <c r="A207" s="1" t="s">
        <v>1290</v>
      </c>
      <c r="B207" s="2">
        <f t="shared" si="5"/>
        <v>338</v>
      </c>
      <c r="C207" s="2">
        <f>[1]VaV!C205</f>
        <v>260</v>
      </c>
      <c r="D207" s="2">
        <f t="shared" si="4"/>
        <v>247</v>
      </c>
    </row>
    <row r="208" spans="1:4" x14ac:dyDescent="0.25">
      <c r="A208" s="1" t="s">
        <v>1291</v>
      </c>
      <c r="B208" s="2">
        <f t="shared" si="5"/>
        <v>351</v>
      </c>
      <c r="C208" s="2">
        <f>[1]VaV!C206</f>
        <v>270</v>
      </c>
      <c r="D208" s="2">
        <f t="shared" si="4"/>
        <v>256.5</v>
      </c>
    </row>
    <row r="209" spans="1:4" x14ac:dyDescent="0.25">
      <c r="A209" s="1" t="s">
        <v>1292</v>
      </c>
      <c r="B209" s="2">
        <f t="shared" si="5"/>
        <v>351</v>
      </c>
      <c r="C209" s="2">
        <f>[1]VaV!C207</f>
        <v>270</v>
      </c>
      <c r="D209" s="2">
        <f t="shared" si="4"/>
        <v>256.5</v>
      </c>
    </row>
    <row r="210" spans="1:4" x14ac:dyDescent="0.25">
      <c r="A210" s="1" t="s">
        <v>789</v>
      </c>
      <c r="B210" s="2">
        <f t="shared" si="5"/>
        <v>292.5</v>
      </c>
      <c r="C210" s="2">
        <f>[1]VaV!C208</f>
        <v>225</v>
      </c>
      <c r="D210" s="2">
        <f t="shared" si="4"/>
        <v>213.75</v>
      </c>
    </row>
    <row r="211" spans="1:4" x14ac:dyDescent="0.25">
      <c r="A211" s="1" t="s">
        <v>790</v>
      </c>
      <c r="B211" s="2">
        <f t="shared" si="5"/>
        <v>208</v>
      </c>
      <c r="C211" s="2">
        <f>[1]VaV!C209</f>
        <v>160</v>
      </c>
      <c r="D211" s="2">
        <f t="shared" si="4"/>
        <v>152</v>
      </c>
    </row>
    <row r="212" spans="1:4" x14ac:dyDescent="0.25">
      <c r="A212" s="1" t="s">
        <v>1293</v>
      </c>
      <c r="B212" s="2">
        <f t="shared" ref="B212" si="8">C212*1.3</f>
        <v>234</v>
      </c>
      <c r="C212" s="2">
        <f>[1]VaV!C210</f>
        <v>180</v>
      </c>
      <c r="D212" s="2">
        <f t="shared" ref="D212" si="9">C212*0.95</f>
        <v>171</v>
      </c>
    </row>
    <row r="213" spans="1:4" x14ac:dyDescent="0.25">
      <c r="A213" s="1" t="s">
        <v>1294</v>
      </c>
      <c r="B213" s="2">
        <f t="shared" si="5"/>
        <v>351</v>
      </c>
      <c r="C213" s="2">
        <f>[1]VaV!C211</f>
        <v>270</v>
      </c>
      <c r="D213" s="2">
        <f t="shared" si="4"/>
        <v>256.5</v>
      </c>
    </row>
    <row r="214" spans="1:4" x14ac:dyDescent="0.25">
      <c r="A214" s="1" t="s">
        <v>1295</v>
      </c>
      <c r="B214" s="2">
        <f t="shared" si="5"/>
        <v>351</v>
      </c>
      <c r="C214" s="2">
        <f>[1]VaV!C212</f>
        <v>270</v>
      </c>
      <c r="D214" s="2">
        <f t="shared" si="4"/>
        <v>256.5</v>
      </c>
    </row>
    <row r="215" spans="1:4" x14ac:dyDescent="0.25">
      <c r="A215" s="1" t="s">
        <v>1296</v>
      </c>
      <c r="B215" s="2">
        <f t="shared" ref="B215:B278" si="10">C215*1.3</f>
        <v>351</v>
      </c>
      <c r="C215" s="2">
        <f>[1]VaV!C213</f>
        <v>270</v>
      </c>
      <c r="D215" s="2">
        <f t="shared" ref="D215:D278" si="11">C215*0.95</f>
        <v>256.5</v>
      </c>
    </row>
    <row r="216" spans="1:4" x14ac:dyDescent="0.25">
      <c r="A216" s="1" t="s">
        <v>1297</v>
      </c>
      <c r="B216" s="2">
        <f t="shared" si="10"/>
        <v>351</v>
      </c>
      <c r="C216" s="2">
        <f>[1]VaV!C214</f>
        <v>270</v>
      </c>
      <c r="D216" s="2">
        <f t="shared" si="11"/>
        <v>256.5</v>
      </c>
    </row>
    <row r="217" spans="1:4" x14ac:dyDescent="0.25">
      <c r="A217" s="1" t="s">
        <v>1298</v>
      </c>
      <c r="B217" s="2">
        <f t="shared" si="10"/>
        <v>351</v>
      </c>
      <c r="C217" s="2">
        <f>[1]VaV!C215</f>
        <v>270</v>
      </c>
      <c r="D217" s="2">
        <f t="shared" si="11"/>
        <v>256.5</v>
      </c>
    </row>
    <row r="218" spans="1:4" x14ac:dyDescent="0.25">
      <c r="A218" s="1" t="s">
        <v>1299</v>
      </c>
      <c r="B218" s="2">
        <f t="shared" si="10"/>
        <v>351</v>
      </c>
      <c r="C218" s="2">
        <f>[1]VaV!C216</f>
        <v>270</v>
      </c>
      <c r="D218" s="2">
        <f t="shared" si="11"/>
        <v>256.5</v>
      </c>
    </row>
    <row r="219" spans="1:4" x14ac:dyDescent="0.25">
      <c r="A219" s="1" t="s">
        <v>1300</v>
      </c>
      <c r="B219" s="2">
        <f t="shared" si="10"/>
        <v>351</v>
      </c>
      <c r="C219" s="2">
        <f>[1]VaV!C217</f>
        <v>270</v>
      </c>
      <c r="D219" s="2">
        <f t="shared" si="11"/>
        <v>256.5</v>
      </c>
    </row>
    <row r="220" spans="1:4" x14ac:dyDescent="0.25">
      <c r="A220" s="1" t="s">
        <v>1301</v>
      </c>
      <c r="B220" s="2">
        <f t="shared" si="10"/>
        <v>247</v>
      </c>
      <c r="C220" s="2">
        <f>[1]VaV!C218</f>
        <v>190</v>
      </c>
      <c r="D220" s="2">
        <f t="shared" si="11"/>
        <v>180.5</v>
      </c>
    </row>
    <row r="221" spans="1:4" x14ac:dyDescent="0.25">
      <c r="A221" s="1" t="s">
        <v>1302</v>
      </c>
      <c r="B221" s="2">
        <f t="shared" si="10"/>
        <v>247</v>
      </c>
      <c r="C221" s="2">
        <f>[1]VaV!C219</f>
        <v>190</v>
      </c>
      <c r="D221" s="2">
        <f t="shared" si="11"/>
        <v>180.5</v>
      </c>
    </row>
    <row r="222" spans="1:4" x14ac:dyDescent="0.25">
      <c r="A222" s="1" t="s">
        <v>1303</v>
      </c>
      <c r="B222" s="2">
        <f t="shared" si="10"/>
        <v>247</v>
      </c>
      <c r="C222" s="2">
        <f>[1]VaV!C220</f>
        <v>190</v>
      </c>
      <c r="D222" s="2">
        <f t="shared" si="11"/>
        <v>180.5</v>
      </c>
    </row>
    <row r="223" spans="1:4" x14ac:dyDescent="0.25">
      <c r="A223" s="1" t="s">
        <v>1304</v>
      </c>
      <c r="B223" s="2">
        <f t="shared" si="10"/>
        <v>247</v>
      </c>
      <c r="C223" s="2">
        <f>[1]VaV!C221</f>
        <v>190</v>
      </c>
      <c r="D223" s="2">
        <f t="shared" si="11"/>
        <v>180.5</v>
      </c>
    </row>
    <row r="224" spans="1:4" x14ac:dyDescent="0.25">
      <c r="A224" s="1" t="s">
        <v>1305</v>
      </c>
      <c r="B224" s="2">
        <f t="shared" si="10"/>
        <v>247</v>
      </c>
      <c r="C224" s="2">
        <f>[1]VaV!C222</f>
        <v>190</v>
      </c>
      <c r="D224" s="2">
        <f t="shared" si="11"/>
        <v>180.5</v>
      </c>
    </row>
    <row r="225" spans="1:4" x14ac:dyDescent="0.25">
      <c r="A225" s="1" t="s">
        <v>1306</v>
      </c>
      <c r="B225" s="2">
        <f t="shared" si="10"/>
        <v>247</v>
      </c>
      <c r="C225" s="2">
        <f>[1]VaV!C223</f>
        <v>190</v>
      </c>
      <c r="D225" s="2">
        <f t="shared" si="11"/>
        <v>180.5</v>
      </c>
    </row>
    <row r="226" spans="1:4" x14ac:dyDescent="0.25">
      <c r="A226" s="1" t="s">
        <v>1307</v>
      </c>
      <c r="B226" s="2">
        <f t="shared" si="10"/>
        <v>273</v>
      </c>
      <c r="C226" s="2">
        <f>[1]VaV!C224</f>
        <v>210</v>
      </c>
      <c r="D226" s="2">
        <f t="shared" si="11"/>
        <v>199.5</v>
      </c>
    </row>
    <row r="227" spans="1:4" x14ac:dyDescent="0.25">
      <c r="A227" s="1" t="s">
        <v>1308</v>
      </c>
      <c r="B227" s="2">
        <f t="shared" si="10"/>
        <v>247</v>
      </c>
      <c r="C227" s="2">
        <f>[1]VaV!C225</f>
        <v>190</v>
      </c>
      <c r="D227" s="2">
        <f t="shared" si="11"/>
        <v>180.5</v>
      </c>
    </row>
    <row r="228" spans="1:4" x14ac:dyDescent="0.25">
      <c r="A228" s="1" t="s">
        <v>1309</v>
      </c>
      <c r="B228" s="2">
        <f t="shared" si="10"/>
        <v>247</v>
      </c>
      <c r="C228" s="2">
        <f>[1]VaV!C226</f>
        <v>190</v>
      </c>
      <c r="D228" s="2">
        <f t="shared" si="11"/>
        <v>180.5</v>
      </c>
    </row>
    <row r="229" spans="1:4" x14ac:dyDescent="0.25">
      <c r="A229" s="1" t="s">
        <v>1310</v>
      </c>
      <c r="B229" s="2">
        <f t="shared" si="10"/>
        <v>247</v>
      </c>
      <c r="C229" s="2">
        <f>[1]VaV!C227</f>
        <v>190</v>
      </c>
      <c r="D229" s="2">
        <f t="shared" si="11"/>
        <v>180.5</v>
      </c>
    </row>
    <row r="230" spans="1:4" x14ac:dyDescent="0.25">
      <c r="A230" s="1" t="s">
        <v>1311</v>
      </c>
      <c r="B230" s="2">
        <f t="shared" si="10"/>
        <v>273</v>
      </c>
      <c r="C230" s="2">
        <f>[1]VaV!C228</f>
        <v>210</v>
      </c>
      <c r="D230" s="2">
        <f t="shared" si="11"/>
        <v>199.5</v>
      </c>
    </row>
    <row r="231" spans="1:4" x14ac:dyDescent="0.25">
      <c r="A231" s="1" t="s">
        <v>1312</v>
      </c>
      <c r="B231" s="2">
        <f t="shared" si="10"/>
        <v>247</v>
      </c>
      <c r="C231" s="2">
        <f>[1]VaV!C229</f>
        <v>190</v>
      </c>
      <c r="D231" s="2">
        <f t="shared" si="11"/>
        <v>180.5</v>
      </c>
    </row>
    <row r="232" spans="1:4" x14ac:dyDescent="0.25">
      <c r="A232" s="1" t="s">
        <v>1313</v>
      </c>
      <c r="B232" s="2">
        <f t="shared" si="10"/>
        <v>273</v>
      </c>
      <c r="C232" s="2">
        <f>[1]VaV!C230</f>
        <v>210</v>
      </c>
      <c r="D232" s="2">
        <f t="shared" si="11"/>
        <v>199.5</v>
      </c>
    </row>
    <row r="233" spans="1:4" x14ac:dyDescent="0.25">
      <c r="A233" s="1" t="s">
        <v>1314</v>
      </c>
      <c r="B233" s="2">
        <f t="shared" si="10"/>
        <v>273</v>
      </c>
      <c r="C233" s="2">
        <f>[1]VaV!C231</f>
        <v>210</v>
      </c>
      <c r="D233" s="2">
        <f t="shared" si="11"/>
        <v>199.5</v>
      </c>
    </row>
    <row r="234" spans="1:4" x14ac:dyDescent="0.25">
      <c r="A234" s="1" t="s">
        <v>1315</v>
      </c>
      <c r="B234" s="2">
        <f t="shared" si="10"/>
        <v>351</v>
      </c>
      <c r="C234" s="2">
        <f>[1]VaV!C232</f>
        <v>270</v>
      </c>
      <c r="D234" s="2">
        <f t="shared" si="11"/>
        <v>256.5</v>
      </c>
    </row>
    <row r="235" spans="1:4" x14ac:dyDescent="0.25">
      <c r="A235" s="1" t="s">
        <v>1316</v>
      </c>
      <c r="B235" s="2">
        <f t="shared" si="10"/>
        <v>364</v>
      </c>
      <c r="C235" s="2">
        <f>[1]VaV!C233</f>
        <v>280</v>
      </c>
      <c r="D235" s="2">
        <f t="shared" si="11"/>
        <v>266</v>
      </c>
    </row>
    <row r="236" spans="1:4" x14ac:dyDescent="0.25">
      <c r="A236" s="1" t="s">
        <v>1022</v>
      </c>
      <c r="B236" s="2">
        <f t="shared" si="10"/>
        <v>325</v>
      </c>
      <c r="C236" s="2">
        <f>[1]VaV!C234</f>
        <v>250</v>
      </c>
      <c r="D236" s="2">
        <f t="shared" si="11"/>
        <v>237.5</v>
      </c>
    </row>
    <row r="237" spans="1:4" x14ac:dyDescent="0.25">
      <c r="A237" s="1" t="s">
        <v>1092</v>
      </c>
      <c r="B237" s="2">
        <f t="shared" si="10"/>
        <v>351</v>
      </c>
      <c r="C237" s="2">
        <f>[1]VaV!C235</f>
        <v>270</v>
      </c>
      <c r="D237" s="2">
        <f t="shared" si="11"/>
        <v>256.5</v>
      </c>
    </row>
    <row r="238" spans="1:4" x14ac:dyDescent="0.25">
      <c r="A238" s="1" t="s">
        <v>1317</v>
      </c>
      <c r="B238" s="2">
        <f t="shared" si="10"/>
        <v>351</v>
      </c>
      <c r="C238" s="2">
        <f>[1]VaV!C236</f>
        <v>270</v>
      </c>
      <c r="D238" s="2">
        <f t="shared" si="11"/>
        <v>256.5</v>
      </c>
    </row>
    <row r="239" spans="1:4" x14ac:dyDescent="0.25">
      <c r="A239" s="1" t="s">
        <v>1318</v>
      </c>
      <c r="B239" s="2">
        <f t="shared" si="10"/>
        <v>351</v>
      </c>
      <c r="C239" s="2">
        <f>[1]VaV!C237</f>
        <v>270</v>
      </c>
      <c r="D239" s="2">
        <f t="shared" si="11"/>
        <v>256.5</v>
      </c>
    </row>
    <row r="240" spans="1:4" x14ac:dyDescent="0.25">
      <c r="A240" s="1" t="s">
        <v>1319</v>
      </c>
      <c r="B240" s="2">
        <f t="shared" si="10"/>
        <v>351</v>
      </c>
      <c r="C240" s="2">
        <f>[1]VaV!C238</f>
        <v>270</v>
      </c>
      <c r="D240" s="2">
        <f t="shared" si="11"/>
        <v>256.5</v>
      </c>
    </row>
    <row r="241" spans="1:4" x14ac:dyDescent="0.25">
      <c r="A241" s="1" t="s">
        <v>1320</v>
      </c>
      <c r="B241" s="2">
        <f t="shared" si="10"/>
        <v>351</v>
      </c>
      <c r="C241" s="2">
        <f>[1]VaV!C239</f>
        <v>270</v>
      </c>
      <c r="D241" s="2">
        <f t="shared" si="11"/>
        <v>256.5</v>
      </c>
    </row>
    <row r="242" spans="1:4" x14ac:dyDescent="0.25">
      <c r="A242" s="1" t="s">
        <v>1321</v>
      </c>
      <c r="B242" s="2">
        <f t="shared" si="10"/>
        <v>351</v>
      </c>
      <c r="C242" s="2">
        <f>[1]VaV!C240</f>
        <v>270</v>
      </c>
      <c r="D242" s="2">
        <f t="shared" si="11"/>
        <v>256.5</v>
      </c>
    </row>
    <row r="243" spans="1:4" x14ac:dyDescent="0.25">
      <c r="A243" s="1" t="s">
        <v>1322</v>
      </c>
      <c r="B243" s="2">
        <f t="shared" si="10"/>
        <v>351</v>
      </c>
      <c r="C243" s="2">
        <f>[1]VaV!C241</f>
        <v>270</v>
      </c>
      <c r="D243" s="2">
        <f t="shared" si="11"/>
        <v>256.5</v>
      </c>
    </row>
    <row r="244" spans="1:4" x14ac:dyDescent="0.25">
      <c r="A244" s="1" t="s">
        <v>1323</v>
      </c>
      <c r="B244" s="2">
        <f t="shared" si="10"/>
        <v>351</v>
      </c>
      <c r="C244" s="2">
        <f>[1]VaV!C242</f>
        <v>270</v>
      </c>
      <c r="D244" s="2">
        <f t="shared" si="11"/>
        <v>256.5</v>
      </c>
    </row>
    <row r="245" spans="1:4" x14ac:dyDescent="0.25">
      <c r="A245" s="1" t="s">
        <v>1324</v>
      </c>
      <c r="B245" s="2">
        <f t="shared" si="10"/>
        <v>351</v>
      </c>
      <c r="C245" s="2">
        <f>[1]VaV!C243</f>
        <v>270</v>
      </c>
      <c r="D245" s="2">
        <f t="shared" si="11"/>
        <v>256.5</v>
      </c>
    </row>
    <row r="246" spans="1:4" x14ac:dyDescent="0.25">
      <c r="A246" s="1" t="s">
        <v>1325</v>
      </c>
      <c r="B246" s="2">
        <f t="shared" si="10"/>
        <v>351</v>
      </c>
      <c r="C246" s="2">
        <f>[1]VaV!C244</f>
        <v>270</v>
      </c>
      <c r="D246" s="2">
        <f t="shared" si="11"/>
        <v>256.5</v>
      </c>
    </row>
    <row r="247" spans="1:4" x14ac:dyDescent="0.25">
      <c r="A247" s="1" t="s">
        <v>1326</v>
      </c>
      <c r="B247" s="2">
        <f t="shared" si="10"/>
        <v>351</v>
      </c>
      <c r="C247" s="2">
        <f>[1]VaV!C245</f>
        <v>270</v>
      </c>
      <c r="D247" s="2">
        <f t="shared" si="11"/>
        <v>256.5</v>
      </c>
    </row>
    <row r="248" spans="1:4" x14ac:dyDescent="0.25">
      <c r="A248" s="1" t="s">
        <v>1327</v>
      </c>
      <c r="B248" s="2">
        <f t="shared" si="10"/>
        <v>351</v>
      </c>
      <c r="C248" s="2">
        <f>[1]VaV!C246</f>
        <v>270</v>
      </c>
      <c r="D248" s="2">
        <f t="shared" si="11"/>
        <v>256.5</v>
      </c>
    </row>
    <row r="249" spans="1:4" x14ac:dyDescent="0.25">
      <c r="A249" s="1" t="s">
        <v>1328</v>
      </c>
      <c r="B249" s="2">
        <f t="shared" si="10"/>
        <v>351</v>
      </c>
      <c r="C249" s="2">
        <f>[1]VaV!C247</f>
        <v>270</v>
      </c>
      <c r="D249" s="2">
        <f t="shared" si="11"/>
        <v>256.5</v>
      </c>
    </row>
    <row r="250" spans="1:4" x14ac:dyDescent="0.25">
      <c r="A250" s="1" t="s">
        <v>1329</v>
      </c>
      <c r="B250" s="2">
        <f t="shared" si="10"/>
        <v>351</v>
      </c>
      <c r="C250" s="2">
        <f>[1]VaV!C248</f>
        <v>270</v>
      </c>
      <c r="D250" s="2">
        <f t="shared" si="11"/>
        <v>256.5</v>
      </c>
    </row>
    <row r="251" spans="1:4" x14ac:dyDescent="0.25">
      <c r="A251" s="1" t="s">
        <v>1330</v>
      </c>
      <c r="B251" s="2">
        <f t="shared" si="10"/>
        <v>351</v>
      </c>
      <c r="C251" s="2">
        <f>[1]VaV!C249</f>
        <v>270</v>
      </c>
      <c r="D251" s="2">
        <f t="shared" si="11"/>
        <v>256.5</v>
      </c>
    </row>
    <row r="252" spans="1:4" x14ac:dyDescent="0.25">
      <c r="A252" s="1" t="s">
        <v>1331</v>
      </c>
      <c r="B252" s="2">
        <f t="shared" si="10"/>
        <v>351</v>
      </c>
      <c r="C252" s="2">
        <f>[1]VaV!C250</f>
        <v>270</v>
      </c>
      <c r="D252" s="2">
        <f t="shared" si="11"/>
        <v>256.5</v>
      </c>
    </row>
    <row r="253" spans="1:4" x14ac:dyDescent="0.25">
      <c r="A253" s="1" t="s">
        <v>1332</v>
      </c>
      <c r="B253" s="2">
        <f t="shared" si="10"/>
        <v>351</v>
      </c>
      <c r="C253" s="2">
        <f>[1]VaV!C251</f>
        <v>270</v>
      </c>
      <c r="D253" s="2">
        <f t="shared" si="11"/>
        <v>256.5</v>
      </c>
    </row>
    <row r="254" spans="1:4" x14ac:dyDescent="0.25">
      <c r="A254" s="1" t="s">
        <v>1333</v>
      </c>
      <c r="B254" s="2">
        <f t="shared" si="10"/>
        <v>351</v>
      </c>
      <c r="C254" s="2">
        <f>[1]VaV!C252</f>
        <v>270</v>
      </c>
      <c r="D254" s="2">
        <f t="shared" si="11"/>
        <v>256.5</v>
      </c>
    </row>
    <row r="255" spans="1:4" x14ac:dyDescent="0.25">
      <c r="A255" s="1" t="s">
        <v>1334</v>
      </c>
      <c r="B255" s="2">
        <f t="shared" si="10"/>
        <v>351</v>
      </c>
      <c r="C255" s="2">
        <f>[1]VaV!C253</f>
        <v>270</v>
      </c>
      <c r="D255" s="2">
        <f t="shared" si="11"/>
        <v>256.5</v>
      </c>
    </row>
    <row r="256" spans="1:4" x14ac:dyDescent="0.25">
      <c r="A256" s="1" t="s">
        <v>1335</v>
      </c>
      <c r="B256" s="2">
        <f t="shared" si="10"/>
        <v>351</v>
      </c>
      <c r="C256" s="2">
        <f>[1]VaV!C254</f>
        <v>270</v>
      </c>
      <c r="D256" s="2">
        <f t="shared" si="11"/>
        <v>256.5</v>
      </c>
    </row>
    <row r="257" spans="1:4" x14ac:dyDescent="0.25">
      <c r="A257" s="1" t="s">
        <v>1336</v>
      </c>
      <c r="B257" s="2">
        <f t="shared" si="10"/>
        <v>351</v>
      </c>
      <c r="C257" s="2">
        <f>[1]VaV!C255</f>
        <v>270</v>
      </c>
      <c r="D257" s="2">
        <f t="shared" si="11"/>
        <v>256.5</v>
      </c>
    </row>
    <row r="258" spans="1:4" x14ac:dyDescent="0.25">
      <c r="A258" s="1" t="s">
        <v>1337</v>
      </c>
      <c r="B258" s="2">
        <f t="shared" si="10"/>
        <v>351</v>
      </c>
      <c r="C258" s="2">
        <f>[1]VaV!C256</f>
        <v>270</v>
      </c>
      <c r="D258" s="2">
        <f t="shared" si="11"/>
        <v>256.5</v>
      </c>
    </row>
    <row r="259" spans="1:4" x14ac:dyDescent="0.25">
      <c r="A259" s="1" t="s">
        <v>1338</v>
      </c>
      <c r="B259" s="2">
        <f t="shared" si="10"/>
        <v>351</v>
      </c>
      <c r="C259" s="2">
        <f>[1]VaV!C257</f>
        <v>270</v>
      </c>
      <c r="D259" s="2">
        <f t="shared" si="11"/>
        <v>256.5</v>
      </c>
    </row>
    <row r="260" spans="1:4" x14ac:dyDescent="0.25">
      <c r="A260" s="1" t="s">
        <v>1339</v>
      </c>
      <c r="B260" s="2">
        <f t="shared" si="10"/>
        <v>351</v>
      </c>
      <c r="C260" s="2">
        <f>[1]VaV!C258</f>
        <v>270</v>
      </c>
      <c r="D260" s="2">
        <f t="shared" si="11"/>
        <v>256.5</v>
      </c>
    </row>
    <row r="261" spans="1:4" x14ac:dyDescent="0.25">
      <c r="A261" s="1" t="s">
        <v>791</v>
      </c>
      <c r="B261" s="2">
        <f t="shared" si="10"/>
        <v>403</v>
      </c>
      <c r="C261" s="2">
        <f>[1]VaV!C259</f>
        <v>310</v>
      </c>
      <c r="D261" s="2">
        <f t="shared" si="11"/>
        <v>294.5</v>
      </c>
    </row>
    <row r="262" spans="1:4" x14ac:dyDescent="0.25">
      <c r="A262" s="1" t="s">
        <v>1340</v>
      </c>
      <c r="B262" s="2">
        <f t="shared" si="10"/>
        <v>377</v>
      </c>
      <c r="C262" s="2">
        <f>[1]VaV!C260</f>
        <v>290</v>
      </c>
      <c r="D262" s="2">
        <f t="shared" si="11"/>
        <v>275.5</v>
      </c>
    </row>
    <row r="263" spans="1:4" x14ac:dyDescent="0.25">
      <c r="A263" s="1" t="s">
        <v>1341</v>
      </c>
      <c r="B263" s="2">
        <f t="shared" si="10"/>
        <v>377</v>
      </c>
      <c r="C263" s="2">
        <f>[1]VaV!C261</f>
        <v>290</v>
      </c>
      <c r="D263" s="2">
        <f t="shared" si="11"/>
        <v>275.5</v>
      </c>
    </row>
    <row r="264" spans="1:4" x14ac:dyDescent="0.25">
      <c r="A264" s="1" t="s">
        <v>1342</v>
      </c>
      <c r="B264" s="2">
        <f t="shared" si="10"/>
        <v>377</v>
      </c>
      <c r="C264" s="2">
        <f>[1]VaV!C262</f>
        <v>290</v>
      </c>
      <c r="D264" s="2">
        <f t="shared" si="11"/>
        <v>275.5</v>
      </c>
    </row>
    <row r="265" spans="1:4" x14ac:dyDescent="0.25">
      <c r="A265" s="1" t="s">
        <v>1343</v>
      </c>
      <c r="B265" s="2">
        <f t="shared" si="10"/>
        <v>377</v>
      </c>
      <c r="C265" s="2">
        <f>[1]VaV!C263</f>
        <v>290</v>
      </c>
      <c r="D265" s="2">
        <f t="shared" si="11"/>
        <v>275.5</v>
      </c>
    </row>
    <row r="266" spans="1:4" x14ac:dyDescent="0.25">
      <c r="A266" s="1" t="s">
        <v>1344</v>
      </c>
      <c r="B266" s="2">
        <f t="shared" si="10"/>
        <v>416</v>
      </c>
      <c r="C266" s="2">
        <f>[1]VaV!C264</f>
        <v>320</v>
      </c>
      <c r="D266" s="2">
        <f t="shared" si="11"/>
        <v>304</v>
      </c>
    </row>
    <row r="267" spans="1:4" x14ac:dyDescent="0.25">
      <c r="A267" s="1" t="s">
        <v>1345</v>
      </c>
      <c r="B267" s="2">
        <f t="shared" si="10"/>
        <v>416</v>
      </c>
      <c r="C267" s="2">
        <f>[1]VaV!C265</f>
        <v>320</v>
      </c>
      <c r="D267" s="2">
        <f t="shared" si="11"/>
        <v>304</v>
      </c>
    </row>
    <row r="268" spans="1:4" x14ac:dyDescent="0.25">
      <c r="A268" s="1" t="s">
        <v>1093</v>
      </c>
      <c r="B268" s="2">
        <f t="shared" si="10"/>
        <v>364</v>
      </c>
      <c r="C268" s="2">
        <f>[1]VaV!C266</f>
        <v>280</v>
      </c>
      <c r="D268" s="2">
        <f t="shared" si="11"/>
        <v>266</v>
      </c>
    </row>
    <row r="269" spans="1:4" x14ac:dyDescent="0.25">
      <c r="A269" s="1" t="s">
        <v>1346</v>
      </c>
      <c r="B269" s="2">
        <f t="shared" si="10"/>
        <v>351</v>
      </c>
      <c r="C269" s="2">
        <f>[1]VaV!C267</f>
        <v>270</v>
      </c>
      <c r="D269" s="2">
        <f t="shared" si="11"/>
        <v>256.5</v>
      </c>
    </row>
    <row r="270" spans="1:4" x14ac:dyDescent="0.25">
      <c r="A270" s="1" t="s">
        <v>1347</v>
      </c>
      <c r="B270" s="2">
        <f t="shared" si="10"/>
        <v>351</v>
      </c>
      <c r="C270" s="2">
        <f>[1]VaV!C268</f>
        <v>270</v>
      </c>
      <c r="D270" s="2">
        <f t="shared" si="11"/>
        <v>256.5</v>
      </c>
    </row>
    <row r="271" spans="1:4" x14ac:dyDescent="0.25">
      <c r="A271" s="1" t="s">
        <v>1348</v>
      </c>
      <c r="B271" s="2">
        <f t="shared" si="10"/>
        <v>351</v>
      </c>
      <c r="C271" s="2">
        <f>[1]VaV!C269</f>
        <v>270</v>
      </c>
      <c r="D271" s="2">
        <f t="shared" si="11"/>
        <v>256.5</v>
      </c>
    </row>
    <row r="272" spans="1:4" x14ac:dyDescent="0.25">
      <c r="A272" s="1" t="s">
        <v>1349</v>
      </c>
      <c r="B272" s="2">
        <f t="shared" si="10"/>
        <v>351</v>
      </c>
      <c r="C272" s="2">
        <f>[1]VaV!C270</f>
        <v>270</v>
      </c>
      <c r="D272" s="2">
        <f t="shared" si="11"/>
        <v>256.5</v>
      </c>
    </row>
    <row r="273" spans="1:4" x14ac:dyDescent="0.25">
      <c r="A273" s="1" t="s">
        <v>1350</v>
      </c>
      <c r="B273" s="2">
        <f t="shared" si="10"/>
        <v>351</v>
      </c>
      <c r="C273" s="2">
        <f>[1]VaV!C271</f>
        <v>270</v>
      </c>
      <c r="D273" s="2">
        <f t="shared" si="11"/>
        <v>256.5</v>
      </c>
    </row>
    <row r="274" spans="1:4" x14ac:dyDescent="0.25">
      <c r="A274" s="1" t="s">
        <v>1351</v>
      </c>
      <c r="B274" s="2">
        <f t="shared" si="10"/>
        <v>351</v>
      </c>
      <c r="C274" s="2">
        <f>[1]VaV!C272</f>
        <v>270</v>
      </c>
      <c r="D274" s="2">
        <f t="shared" si="11"/>
        <v>256.5</v>
      </c>
    </row>
    <row r="275" spans="1:4" x14ac:dyDescent="0.25">
      <c r="A275" s="1" t="s">
        <v>1352</v>
      </c>
      <c r="B275" s="2">
        <f t="shared" si="10"/>
        <v>351</v>
      </c>
      <c r="C275" s="2">
        <f>[1]VaV!C273</f>
        <v>270</v>
      </c>
      <c r="D275" s="2">
        <f t="shared" si="11"/>
        <v>256.5</v>
      </c>
    </row>
    <row r="276" spans="1:4" x14ac:dyDescent="0.25">
      <c r="A276" s="1" t="s">
        <v>1353</v>
      </c>
      <c r="B276" s="2">
        <f t="shared" si="10"/>
        <v>351</v>
      </c>
      <c r="C276" s="2">
        <f>[1]VaV!C274</f>
        <v>270</v>
      </c>
      <c r="D276" s="2">
        <f t="shared" si="11"/>
        <v>256.5</v>
      </c>
    </row>
    <row r="277" spans="1:4" x14ac:dyDescent="0.25">
      <c r="A277" s="1" t="s">
        <v>1354</v>
      </c>
      <c r="B277" s="2">
        <f t="shared" si="10"/>
        <v>351</v>
      </c>
      <c r="C277" s="2">
        <f>[1]VaV!C275</f>
        <v>270</v>
      </c>
      <c r="D277" s="2">
        <f t="shared" si="11"/>
        <v>256.5</v>
      </c>
    </row>
    <row r="278" spans="1:4" ht="409.6" x14ac:dyDescent="0.25">
      <c r="A278" s="1" t="s">
        <v>1355</v>
      </c>
      <c r="B278" s="2">
        <f t="shared" si="10"/>
        <v>351</v>
      </c>
      <c r="C278" s="2">
        <f>[1]VaV!C276</f>
        <v>270</v>
      </c>
      <c r="D278" s="2">
        <f t="shared" si="11"/>
        <v>256.5</v>
      </c>
    </row>
  </sheetData>
  <mergeCells count="2">
    <mergeCell ref="A1:D1"/>
    <mergeCell ref="A2:D2"/>
  </mergeCells>
  <pageMargins left="0" right="0" top="0.39370078740157483" bottom="0.39370078740157483" header="0.31496062992125984" footer="0.31496062992125984"/>
  <pageSetup paperSize="9" fitToHeight="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114"/>
  <sheetViews>
    <sheetView workbookViewId="0">
      <selection sqref="A1:D1"/>
    </sheetView>
  </sheetViews>
  <sheetFormatPr defaultRowHeight="15" x14ac:dyDescent="0.25"/>
  <cols>
    <col min="1" max="1" width="57.140625" bestFit="1" customWidth="1"/>
    <col min="2" max="2" width="13.85546875" customWidth="1"/>
    <col min="3" max="3" width="16" customWidth="1"/>
    <col min="4" max="4" width="12.7109375" customWidth="1"/>
    <col min="5" max="6" width="9.140625" customWidth="1"/>
  </cols>
  <sheetData>
    <row r="1" spans="1:4" ht="15.75" x14ac:dyDescent="0.25">
      <c r="A1" s="29" t="s">
        <v>1414</v>
      </c>
      <c r="B1" s="29"/>
      <c r="C1" s="29"/>
      <c r="D1" s="29"/>
    </row>
    <row r="2" spans="1:4" ht="15.75" x14ac:dyDescent="0.25">
      <c r="A2" s="30" t="s">
        <v>1415</v>
      </c>
      <c r="B2" s="30"/>
      <c r="C2" s="30"/>
      <c r="D2" s="30"/>
    </row>
    <row r="3" spans="1:4" x14ac:dyDescent="0.25">
      <c r="A3" s="3" t="s">
        <v>0</v>
      </c>
      <c r="B3" s="3" t="s">
        <v>1417</v>
      </c>
      <c r="C3" s="3" t="s">
        <v>1416</v>
      </c>
      <c r="D3" s="3" t="s">
        <v>1418</v>
      </c>
    </row>
    <row r="4" spans="1:4" x14ac:dyDescent="0.25">
      <c r="A4" s="1" t="s">
        <v>547</v>
      </c>
      <c r="B4" s="2">
        <f t="shared" ref="B4:B64" si="0">C4*1.3</f>
        <v>287.3</v>
      </c>
      <c r="C4" s="2">
        <f>'[1]Conte Д'!C3</f>
        <v>221</v>
      </c>
      <c r="D4" s="2">
        <f t="shared" ref="D4:D64" si="1">C4*0.85</f>
        <v>187.85</v>
      </c>
    </row>
    <row r="5" spans="1:4" x14ac:dyDescent="0.25">
      <c r="A5" s="1" t="s">
        <v>548</v>
      </c>
      <c r="B5" s="2">
        <f t="shared" si="0"/>
        <v>287.3</v>
      </c>
      <c r="C5" s="2">
        <f>'[1]Conte Д'!C4</f>
        <v>221</v>
      </c>
      <c r="D5" s="2">
        <f t="shared" si="1"/>
        <v>187.85</v>
      </c>
    </row>
    <row r="6" spans="1:4" x14ac:dyDescent="0.25">
      <c r="A6" s="1" t="s">
        <v>549</v>
      </c>
      <c r="B6" s="2">
        <f t="shared" si="0"/>
        <v>308.10000000000002</v>
      </c>
      <c r="C6" s="2">
        <f>'[1]Conte Д'!C5</f>
        <v>237</v>
      </c>
      <c r="D6" s="2">
        <f t="shared" si="1"/>
        <v>201.45</v>
      </c>
    </row>
    <row r="7" spans="1:4" x14ac:dyDescent="0.25">
      <c r="A7" s="1" t="s">
        <v>550</v>
      </c>
      <c r="B7" s="2">
        <f t="shared" si="0"/>
        <v>308.10000000000002</v>
      </c>
      <c r="C7" s="2">
        <f>'[1]Conte Д'!C6</f>
        <v>237</v>
      </c>
      <c r="D7" s="2">
        <f t="shared" si="1"/>
        <v>201.45</v>
      </c>
    </row>
    <row r="8" spans="1:4" x14ac:dyDescent="0.25">
      <c r="A8" s="1" t="s">
        <v>551</v>
      </c>
      <c r="B8" s="2">
        <f t="shared" si="0"/>
        <v>261.3</v>
      </c>
      <c r="C8" s="2">
        <f>'[1]Conte Д'!C7</f>
        <v>201</v>
      </c>
      <c r="D8" s="2">
        <f t="shared" si="1"/>
        <v>170.85</v>
      </c>
    </row>
    <row r="9" spans="1:4" x14ac:dyDescent="0.25">
      <c r="A9" s="1" t="s">
        <v>552</v>
      </c>
      <c r="B9" s="2">
        <f t="shared" si="0"/>
        <v>280.8</v>
      </c>
      <c r="C9" s="2">
        <f>'[1]Conte Д'!C8</f>
        <v>216</v>
      </c>
      <c r="D9" s="2">
        <f t="shared" si="1"/>
        <v>183.6</v>
      </c>
    </row>
    <row r="10" spans="1:4" x14ac:dyDescent="0.25">
      <c r="A10" s="1" t="s">
        <v>553</v>
      </c>
      <c r="B10" s="2">
        <f t="shared" si="0"/>
        <v>280.8</v>
      </c>
      <c r="C10" s="2">
        <f>'[1]Conte Д'!C9</f>
        <v>216</v>
      </c>
      <c r="D10" s="2">
        <f t="shared" si="1"/>
        <v>183.6</v>
      </c>
    </row>
    <row r="11" spans="1:4" x14ac:dyDescent="0.25">
      <c r="A11" s="1" t="s">
        <v>554</v>
      </c>
      <c r="B11" s="2">
        <f t="shared" si="0"/>
        <v>319.8</v>
      </c>
      <c r="C11" s="2">
        <f>'[1]Conte Д'!C10</f>
        <v>246</v>
      </c>
      <c r="D11" s="2">
        <f t="shared" si="1"/>
        <v>209.1</v>
      </c>
    </row>
    <row r="12" spans="1:4" x14ac:dyDescent="0.25">
      <c r="A12" s="1" t="s">
        <v>555</v>
      </c>
      <c r="B12" s="2">
        <f t="shared" si="0"/>
        <v>319.8</v>
      </c>
      <c r="C12" s="2">
        <f>'[1]Conte Д'!C11</f>
        <v>246</v>
      </c>
      <c r="D12" s="2">
        <f t="shared" si="1"/>
        <v>209.1</v>
      </c>
    </row>
    <row r="13" spans="1:4" x14ac:dyDescent="0.25">
      <c r="A13" s="1" t="s">
        <v>556</v>
      </c>
      <c r="B13" s="2">
        <f t="shared" si="0"/>
        <v>343.2</v>
      </c>
      <c r="C13" s="2">
        <f>'[1]Conte Д'!C12</f>
        <v>264</v>
      </c>
      <c r="D13" s="2">
        <f t="shared" si="1"/>
        <v>224.4</v>
      </c>
    </row>
    <row r="14" spans="1:4" x14ac:dyDescent="0.25">
      <c r="A14" s="1" t="s">
        <v>557</v>
      </c>
      <c r="B14" s="2">
        <f t="shared" si="0"/>
        <v>343.2</v>
      </c>
      <c r="C14" s="2">
        <f>'[1]Conte Д'!C13</f>
        <v>264</v>
      </c>
      <c r="D14" s="2">
        <f t="shared" si="1"/>
        <v>224.4</v>
      </c>
    </row>
    <row r="15" spans="1:4" x14ac:dyDescent="0.25">
      <c r="A15" s="1" t="s">
        <v>558</v>
      </c>
      <c r="B15" s="2">
        <f t="shared" si="0"/>
        <v>100.10000000000001</v>
      </c>
      <c r="C15" s="2">
        <f>'[1]Conte Д'!C14</f>
        <v>77</v>
      </c>
      <c r="D15" s="2">
        <f t="shared" si="1"/>
        <v>65.45</v>
      </c>
    </row>
    <row r="16" spans="1:4" x14ac:dyDescent="0.25">
      <c r="A16" s="1" t="s">
        <v>559</v>
      </c>
      <c r="B16" s="2">
        <f t="shared" si="0"/>
        <v>111.8</v>
      </c>
      <c r="C16" s="2">
        <f>'[1]Conte Д'!C15</f>
        <v>86</v>
      </c>
      <c r="D16" s="2">
        <f t="shared" si="1"/>
        <v>73.099999999999994</v>
      </c>
    </row>
    <row r="17" spans="1:4" x14ac:dyDescent="0.25">
      <c r="A17" s="1" t="s">
        <v>560</v>
      </c>
      <c r="B17" s="2">
        <f t="shared" si="0"/>
        <v>111.8</v>
      </c>
      <c r="C17" s="2">
        <f>'[1]Conte Д'!C16</f>
        <v>86</v>
      </c>
      <c r="D17" s="2">
        <f t="shared" si="1"/>
        <v>73.099999999999994</v>
      </c>
    </row>
    <row r="18" spans="1:4" x14ac:dyDescent="0.25">
      <c r="A18" s="1" t="s">
        <v>561</v>
      </c>
      <c r="B18" s="2">
        <f t="shared" si="0"/>
        <v>122.2</v>
      </c>
      <c r="C18" s="2">
        <f>'[1]Conte Д'!C17</f>
        <v>94</v>
      </c>
      <c r="D18" s="2">
        <f t="shared" si="1"/>
        <v>79.899999999999991</v>
      </c>
    </row>
    <row r="19" spans="1:4" x14ac:dyDescent="0.25">
      <c r="A19" s="1" t="s">
        <v>562</v>
      </c>
      <c r="B19" s="2">
        <f t="shared" si="0"/>
        <v>122.2</v>
      </c>
      <c r="C19" s="2">
        <f>'[1]Conte Д'!C18</f>
        <v>94</v>
      </c>
      <c r="D19" s="2">
        <f t="shared" si="1"/>
        <v>79.899999999999991</v>
      </c>
    </row>
    <row r="20" spans="1:4" x14ac:dyDescent="0.25">
      <c r="A20" s="1" t="s">
        <v>563</v>
      </c>
      <c r="B20" s="2">
        <f t="shared" si="0"/>
        <v>232.70000000000002</v>
      </c>
      <c r="C20" s="2">
        <f>'[1]Conte Д'!C19</f>
        <v>179</v>
      </c>
      <c r="D20" s="2">
        <f t="shared" si="1"/>
        <v>152.15</v>
      </c>
    </row>
    <row r="21" spans="1:4" x14ac:dyDescent="0.25">
      <c r="A21" s="1" t="s">
        <v>564</v>
      </c>
      <c r="B21" s="2">
        <f t="shared" si="0"/>
        <v>232.70000000000002</v>
      </c>
      <c r="C21" s="2">
        <f>'[1]Conte Д'!C20</f>
        <v>179</v>
      </c>
      <c r="D21" s="2">
        <f t="shared" si="1"/>
        <v>152.15</v>
      </c>
    </row>
    <row r="22" spans="1:4" x14ac:dyDescent="0.25">
      <c r="A22" s="1" t="s">
        <v>565</v>
      </c>
      <c r="B22" s="2">
        <f t="shared" si="0"/>
        <v>244.4</v>
      </c>
      <c r="C22" s="2">
        <f>'[1]Conte Д'!C21</f>
        <v>188</v>
      </c>
      <c r="D22" s="2">
        <f t="shared" si="1"/>
        <v>159.79999999999998</v>
      </c>
    </row>
    <row r="23" spans="1:4" x14ac:dyDescent="0.25">
      <c r="A23" s="1" t="s">
        <v>566</v>
      </c>
      <c r="B23" s="2">
        <f t="shared" si="0"/>
        <v>244.4</v>
      </c>
      <c r="C23" s="2">
        <f>'[1]Conte Д'!C22</f>
        <v>188</v>
      </c>
      <c r="D23" s="2">
        <f t="shared" si="1"/>
        <v>159.79999999999998</v>
      </c>
    </row>
    <row r="24" spans="1:4" x14ac:dyDescent="0.25">
      <c r="A24" s="1" t="s">
        <v>567</v>
      </c>
      <c r="B24" s="2">
        <f t="shared" si="0"/>
        <v>273</v>
      </c>
      <c r="C24" s="2">
        <f>'[1]Conte Д'!C23</f>
        <v>210</v>
      </c>
      <c r="D24" s="2">
        <f t="shared" si="1"/>
        <v>178.5</v>
      </c>
    </row>
    <row r="25" spans="1:4" x14ac:dyDescent="0.25">
      <c r="A25" s="1" t="s">
        <v>568</v>
      </c>
      <c r="B25" s="2">
        <f t="shared" si="0"/>
        <v>273</v>
      </c>
      <c r="C25" s="2">
        <f>'[1]Conte Д'!C24</f>
        <v>210</v>
      </c>
      <c r="D25" s="2">
        <f t="shared" si="1"/>
        <v>178.5</v>
      </c>
    </row>
    <row r="26" spans="1:4" x14ac:dyDescent="0.25">
      <c r="A26" s="1" t="s">
        <v>569</v>
      </c>
      <c r="B26" s="2">
        <f t="shared" si="0"/>
        <v>308.10000000000002</v>
      </c>
      <c r="C26" s="2">
        <f>'[1]Conte Д'!C25</f>
        <v>237</v>
      </c>
      <c r="D26" s="2">
        <f t="shared" si="1"/>
        <v>201.45</v>
      </c>
    </row>
    <row r="27" spans="1:4" x14ac:dyDescent="0.25">
      <c r="A27" s="1" t="s">
        <v>570</v>
      </c>
      <c r="B27" s="2">
        <f t="shared" si="0"/>
        <v>308.10000000000002</v>
      </c>
      <c r="C27" s="2">
        <f>'[1]Conte Д'!C26</f>
        <v>237</v>
      </c>
      <c r="D27" s="2">
        <f t="shared" si="1"/>
        <v>201.45</v>
      </c>
    </row>
    <row r="28" spans="1:4" x14ac:dyDescent="0.25">
      <c r="A28" s="1" t="s">
        <v>571</v>
      </c>
      <c r="B28" s="2">
        <f t="shared" si="0"/>
        <v>232.70000000000002</v>
      </c>
      <c r="C28" s="2">
        <f>'[1]Conte Д'!C27</f>
        <v>179</v>
      </c>
      <c r="D28" s="2">
        <f t="shared" si="1"/>
        <v>152.15</v>
      </c>
    </row>
    <row r="29" spans="1:4" x14ac:dyDescent="0.25">
      <c r="A29" s="1" t="s">
        <v>572</v>
      </c>
      <c r="B29" s="2">
        <f t="shared" si="0"/>
        <v>244.4</v>
      </c>
      <c r="C29" s="2">
        <f>'[1]Conte Д'!C28</f>
        <v>188</v>
      </c>
      <c r="D29" s="2">
        <f t="shared" si="1"/>
        <v>159.79999999999998</v>
      </c>
    </row>
    <row r="30" spans="1:4" x14ac:dyDescent="0.25">
      <c r="A30" s="1" t="s">
        <v>573</v>
      </c>
      <c r="B30" s="2">
        <f t="shared" si="0"/>
        <v>244.4</v>
      </c>
      <c r="C30" s="2">
        <f>'[1]Conte Д'!C29</f>
        <v>188</v>
      </c>
      <c r="D30" s="2">
        <f t="shared" si="1"/>
        <v>159.79999999999998</v>
      </c>
    </row>
    <row r="31" spans="1:4" x14ac:dyDescent="0.25">
      <c r="A31" s="1" t="s">
        <v>574</v>
      </c>
      <c r="B31" s="2">
        <f t="shared" si="0"/>
        <v>273</v>
      </c>
      <c r="C31" s="2">
        <f>'[1]Conte Д'!C30</f>
        <v>210</v>
      </c>
      <c r="D31" s="2">
        <f t="shared" si="1"/>
        <v>178.5</v>
      </c>
    </row>
    <row r="32" spans="1:4" x14ac:dyDescent="0.25">
      <c r="A32" s="1" t="s">
        <v>575</v>
      </c>
      <c r="B32" s="2">
        <f t="shared" si="0"/>
        <v>273</v>
      </c>
      <c r="C32" s="2">
        <f>'[1]Conte Д'!C31</f>
        <v>210</v>
      </c>
      <c r="D32" s="2">
        <f t="shared" si="1"/>
        <v>178.5</v>
      </c>
    </row>
    <row r="33" spans="1:4" x14ac:dyDescent="0.25">
      <c r="A33" s="1" t="s">
        <v>576</v>
      </c>
      <c r="B33" s="2">
        <f t="shared" si="0"/>
        <v>306.8</v>
      </c>
      <c r="C33" s="2">
        <f>'[1]Conte Д'!C32</f>
        <v>236</v>
      </c>
      <c r="D33" s="2">
        <f t="shared" si="1"/>
        <v>200.6</v>
      </c>
    </row>
    <row r="34" spans="1:4" x14ac:dyDescent="0.25">
      <c r="A34" s="1" t="s">
        <v>577</v>
      </c>
      <c r="B34" s="2">
        <f t="shared" si="0"/>
        <v>306.8</v>
      </c>
      <c r="C34" s="2">
        <f>'[1]Conte Д'!C33</f>
        <v>236</v>
      </c>
      <c r="D34" s="2">
        <f t="shared" si="1"/>
        <v>200.6</v>
      </c>
    </row>
    <row r="35" spans="1:4" x14ac:dyDescent="0.25">
      <c r="A35" s="1" t="s">
        <v>1023</v>
      </c>
      <c r="B35" s="2">
        <f t="shared" ref="B35" si="2">C35*1.3</f>
        <v>157.30000000000001</v>
      </c>
      <c r="C35" s="2">
        <f>'[1]Conte Д'!C34</f>
        <v>121</v>
      </c>
      <c r="D35" s="2">
        <f t="shared" ref="D35" si="3">C35*0.85</f>
        <v>102.85</v>
      </c>
    </row>
    <row r="36" spans="1:4" x14ac:dyDescent="0.25">
      <c r="A36" s="1" t="s">
        <v>578</v>
      </c>
      <c r="B36" s="2">
        <f t="shared" si="0"/>
        <v>299</v>
      </c>
      <c r="C36" s="2">
        <f>'[1]Conte Д'!C35</f>
        <v>230</v>
      </c>
      <c r="D36" s="2">
        <f t="shared" si="1"/>
        <v>195.5</v>
      </c>
    </row>
    <row r="37" spans="1:4" x14ac:dyDescent="0.25">
      <c r="A37" s="1" t="s">
        <v>579</v>
      </c>
      <c r="B37" s="2">
        <f t="shared" si="0"/>
        <v>299</v>
      </c>
      <c r="C37" s="2">
        <f>'[1]Conte Д'!C36</f>
        <v>230</v>
      </c>
      <c r="D37" s="2">
        <f t="shared" si="1"/>
        <v>195.5</v>
      </c>
    </row>
    <row r="38" spans="1:4" x14ac:dyDescent="0.25">
      <c r="A38" s="1" t="s">
        <v>580</v>
      </c>
      <c r="B38" s="2">
        <f t="shared" si="0"/>
        <v>328.90000000000003</v>
      </c>
      <c r="C38" s="2">
        <f>'[1]Conte Д'!C37</f>
        <v>253</v>
      </c>
      <c r="D38" s="2">
        <f t="shared" si="1"/>
        <v>215.04999999999998</v>
      </c>
    </row>
    <row r="39" spans="1:4" x14ac:dyDescent="0.25">
      <c r="A39" s="1" t="s">
        <v>581</v>
      </c>
      <c r="B39" s="2">
        <f t="shared" si="0"/>
        <v>328.90000000000003</v>
      </c>
      <c r="C39" s="2">
        <f>'[1]Conte Д'!C38</f>
        <v>253</v>
      </c>
      <c r="D39" s="2">
        <f t="shared" si="1"/>
        <v>215.04999999999998</v>
      </c>
    </row>
    <row r="40" spans="1:4" x14ac:dyDescent="0.25">
      <c r="A40" s="1" t="s">
        <v>582</v>
      </c>
      <c r="B40" s="2">
        <f t="shared" si="0"/>
        <v>214.5</v>
      </c>
      <c r="C40" s="2">
        <f>'[1]Conte Д'!C39</f>
        <v>165</v>
      </c>
      <c r="D40" s="2">
        <f t="shared" si="1"/>
        <v>140.25</v>
      </c>
    </row>
    <row r="41" spans="1:4" ht="15" customHeight="1" x14ac:dyDescent="0.25">
      <c r="A41" s="1" t="s">
        <v>583</v>
      </c>
      <c r="B41" s="2">
        <f t="shared" si="0"/>
        <v>214.5</v>
      </c>
      <c r="C41" s="2">
        <f>'[1]Conte Д'!C40</f>
        <v>165</v>
      </c>
      <c r="D41" s="2">
        <f t="shared" si="1"/>
        <v>140.25</v>
      </c>
    </row>
    <row r="42" spans="1:4" ht="15" customHeight="1" x14ac:dyDescent="0.25">
      <c r="A42" s="1" t="s">
        <v>584</v>
      </c>
      <c r="B42" s="2">
        <f t="shared" si="0"/>
        <v>232.70000000000002</v>
      </c>
      <c r="C42" s="2">
        <f>'[1]Conte Д'!C41</f>
        <v>179</v>
      </c>
      <c r="D42" s="2">
        <f t="shared" si="1"/>
        <v>152.15</v>
      </c>
    </row>
    <row r="43" spans="1:4" ht="15" customHeight="1" x14ac:dyDescent="0.25">
      <c r="A43" s="1" t="s">
        <v>585</v>
      </c>
      <c r="B43" s="2">
        <f t="shared" si="0"/>
        <v>232.70000000000002</v>
      </c>
      <c r="C43" s="2">
        <f>'[1]Conte Д'!C42</f>
        <v>179</v>
      </c>
      <c r="D43" s="2">
        <f t="shared" si="1"/>
        <v>152.15</v>
      </c>
    </row>
    <row r="44" spans="1:4" ht="15" customHeight="1" x14ac:dyDescent="0.25">
      <c r="A44" s="1" t="s">
        <v>586</v>
      </c>
      <c r="B44" s="2">
        <f t="shared" si="0"/>
        <v>214.5</v>
      </c>
      <c r="C44" s="2">
        <f>'[1]Conte Д'!C43</f>
        <v>165</v>
      </c>
      <c r="D44" s="2">
        <f t="shared" si="1"/>
        <v>140.25</v>
      </c>
    </row>
    <row r="45" spans="1:4" ht="15" customHeight="1" x14ac:dyDescent="0.25">
      <c r="A45" s="1" t="s">
        <v>587</v>
      </c>
      <c r="B45" s="2">
        <f t="shared" si="0"/>
        <v>214.5</v>
      </c>
      <c r="C45" s="2">
        <f>'[1]Conte Д'!C44</f>
        <v>165</v>
      </c>
      <c r="D45" s="2">
        <f t="shared" si="1"/>
        <v>140.25</v>
      </c>
    </row>
    <row r="46" spans="1:4" ht="15" customHeight="1" x14ac:dyDescent="0.25">
      <c r="A46" s="1" t="s">
        <v>588</v>
      </c>
      <c r="B46" s="2">
        <f t="shared" si="0"/>
        <v>232.70000000000002</v>
      </c>
      <c r="C46" s="2">
        <f>'[1]Conte Д'!C45</f>
        <v>179</v>
      </c>
      <c r="D46" s="2">
        <f t="shared" si="1"/>
        <v>152.15</v>
      </c>
    </row>
    <row r="47" spans="1:4" ht="15" customHeight="1" x14ac:dyDescent="0.25">
      <c r="A47" s="1" t="s">
        <v>589</v>
      </c>
      <c r="B47" s="2">
        <f t="shared" si="0"/>
        <v>232.70000000000002</v>
      </c>
      <c r="C47" s="2">
        <f>'[1]Conte Д'!C46</f>
        <v>179</v>
      </c>
      <c r="D47" s="2">
        <f t="shared" si="1"/>
        <v>152.15</v>
      </c>
    </row>
    <row r="48" spans="1:4" ht="15" customHeight="1" x14ac:dyDescent="0.25">
      <c r="A48" s="1" t="s">
        <v>590</v>
      </c>
      <c r="B48" s="2">
        <f t="shared" si="0"/>
        <v>299</v>
      </c>
      <c r="C48" s="2">
        <f>'[1]Conte Д'!C47</f>
        <v>230</v>
      </c>
      <c r="D48" s="2">
        <f t="shared" si="1"/>
        <v>195.5</v>
      </c>
    </row>
    <row r="49" spans="1:4" ht="15" customHeight="1" x14ac:dyDescent="0.25">
      <c r="A49" s="1" t="s">
        <v>591</v>
      </c>
      <c r="B49" s="2">
        <f t="shared" si="0"/>
        <v>299</v>
      </c>
      <c r="C49" s="2">
        <f>'[1]Conte Д'!C48</f>
        <v>230</v>
      </c>
      <c r="D49" s="2">
        <f t="shared" si="1"/>
        <v>195.5</v>
      </c>
    </row>
    <row r="50" spans="1:4" ht="15" customHeight="1" x14ac:dyDescent="0.25">
      <c r="A50" s="1" t="s">
        <v>592</v>
      </c>
      <c r="B50" s="2">
        <f t="shared" si="0"/>
        <v>328.90000000000003</v>
      </c>
      <c r="C50" s="2">
        <f>'[1]Conte Д'!C49</f>
        <v>253</v>
      </c>
      <c r="D50" s="2">
        <f t="shared" si="1"/>
        <v>215.04999999999998</v>
      </c>
    </row>
    <row r="51" spans="1:4" ht="15" customHeight="1" x14ac:dyDescent="0.25">
      <c r="A51" s="1" t="s">
        <v>593</v>
      </c>
      <c r="B51" s="2">
        <f t="shared" si="0"/>
        <v>328.90000000000003</v>
      </c>
      <c r="C51" s="2">
        <f>'[1]Conte Д'!C50</f>
        <v>253</v>
      </c>
      <c r="D51" s="2">
        <f t="shared" si="1"/>
        <v>215.04999999999998</v>
      </c>
    </row>
    <row r="52" spans="1:4" ht="15" customHeight="1" x14ac:dyDescent="0.25">
      <c r="A52" s="1" t="s">
        <v>594</v>
      </c>
      <c r="B52" s="2">
        <f t="shared" si="0"/>
        <v>382.2</v>
      </c>
      <c r="C52" s="2">
        <f>'[1]Conte Д'!C51</f>
        <v>294</v>
      </c>
      <c r="D52" s="2">
        <f t="shared" si="1"/>
        <v>249.9</v>
      </c>
    </row>
    <row r="53" spans="1:4" ht="15" customHeight="1" x14ac:dyDescent="0.25">
      <c r="A53" s="1" t="s">
        <v>595</v>
      </c>
      <c r="B53" s="2">
        <f t="shared" si="0"/>
        <v>382.2</v>
      </c>
      <c r="C53" s="2">
        <f>'[1]Conte Д'!C52</f>
        <v>294</v>
      </c>
      <c r="D53" s="2">
        <f t="shared" si="1"/>
        <v>249.9</v>
      </c>
    </row>
    <row r="54" spans="1:4" ht="15" customHeight="1" x14ac:dyDescent="0.25">
      <c r="A54" s="1" t="s">
        <v>596</v>
      </c>
      <c r="B54" s="2">
        <f t="shared" si="0"/>
        <v>410.8</v>
      </c>
      <c r="C54" s="2">
        <f>'[1]Conte Д'!C53</f>
        <v>316</v>
      </c>
      <c r="D54" s="2">
        <f t="shared" si="1"/>
        <v>268.59999999999997</v>
      </c>
    </row>
    <row r="55" spans="1:4" ht="15" customHeight="1" x14ac:dyDescent="0.25">
      <c r="A55" s="1" t="s">
        <v>597</v>
      </c>
      <c r="B55" s="2">
        <f t="shared" si="0"/>
        <v>410.8</v>
      </c>
      <c r="C55" s="2">
        <f>'[1]Conte Д'!C54</f>
        <v>316</v>
      </c>
      <c r="D55" s="2">
        <f t="shared" si="1"/>
        <v>268.59999999999997</v>
      </c>
    </row>
    <row r="56" spans="1:4" ht="15" customHeight="1" x14ac:dyDescent="0.25">
      <c r="A56" s="1" t="s">
        <v>598</v>
      </c>
      <c r="B56" s="2">
        <f t="shared" si="0"/>
        <v>214.5</v>
      </c>
      <c r="C56" s="2">
        <f>'[1]Conte Д'!C55</f>
        <v>165</v>
      </c>
      <c r="D56" s="2">
        <f t="shared" si="1"/>
        <v>140.25</v>
      </c>
    </row>
    <row r="57" spans="1:4" ht="15" customHeight="1" x14ac:dyDescent="0.25">
      <c r="A57" s="1" t="s">
        <v>599</v>
      </c>
      <c r="B57" s="2">
        <f t="shared" si="0"/>
        <v>214.5</v>
      </c>
      <c r="C57" s="2">
        <f>'[1]Conte Д'!C56</f>
        <v>165</v>
      </c>
      <c r="D57" s="2">
        <f t="shared" si="1"/>
        <v>140.25</v>
      </c>
    </row>
    <row r="58" spans="1:4" ht="15" customHeight="1" x14ac:dyDescent="0.25">
      <c r="A58" s="1" t="s">
        <v>600</v>
      </c>
      <c r="B58" s="2">
        <f t="shared" si="0"/>
        <v>232.70000000000002</v>
      </c>
      <c r="C58" s="2">
        <f>'[1]Conte Д'!C57</f>
        <v>179</v>
      </c>
      <c r="D58" s="2">
        <f t="shared" si="1"/>
        <v>152.15</v>
      </c>
    </row>
    <row r="59" spans="1:4" ht="15" customHeight="1" x14ac:dyDescent="0.25">
      <c r="A59" s="1" t="s">
        <v>601</v>
      </c>
      <c r="B59" s="2">
        <f t="shared" si="0"/>
        <v>232.70000000000002</v>
      </c>
      <c r="C59" s="2">
        <f>'[1]Conte Д'!C58</f>
        <v>179</v>
      </c>
      <c r="D59" s="2">
        <f t="shared" si="1"/>
        <v>152.15</v>
      </c>
    </row>
    <row r="60" spans="1:4" ht="15" customHeight="1" x14ac:dyDescent="0.25">
      <c r="A60" s="1" t="s">
        <v>602</v>
      </c>
      <c r="B60" s="2">
        <f t="shared" si="0"/>
        <v>244.4</v>
      </c>
      <c r="C60" s="2">
        <f>'[1]Conte Д'!C59</f>
        <v>188</v>
      </c>
      <c r="D60" s="2">
        <f t="shared" si="1"/>
        <v>159.79999999999998</v>
      </c>
    </row>
    <row r="61" spans="1:4" ht="15" customHeight="1" x14ac:dyDescent="0.25">
      <c r="A61" s="1" t="s">
        <v>603</v>
      </c>
      <c r="B61" s="2">
        <f t="shared" si="0"/>
        <v>256.10000000000002</v>
      </c>
      <c r="C61" s="2">
        <f>'[1]Conte Д'!C60</f>
        <v>197</v>
      </c>
      <c r="D61" s="2">
        <f t="shared" si="1"/>
        <v>167.45</v>
      </c>
    </row>
    <row r="62" spans="1:4" ht="15" customHeight="1" x14ac:dyDescent="0.25">
      <c r="A62" s="1" t="s">
        <v>604</v>
      </c>
      <c r="B62" s="2">
        <f t="shared" si="0"/>
        <v>256.10000000000002</v>
      </c>
      <c r="C62" s="2">
        <f>'[1]Conte Д'!C61</f>
        <v>197</v>
      </c>
      <c r="D62" s="2">
        <f t="shared" si="1"/>
        <v>167.45</v>
      </c>
    </row>
    <row r="63" spans="1:4" ht="15" customHeight="1" x14ac:dyDescent="0.25">
      <c r="A63" s="1" t="s">
        <v>605</v>
      </c>
      <c r="B63" s="2">
        <f t="shared" si="0"/>
        <v>256.10000000000002</v>
      </c>
      <c r="C63" s="2">
        <f>'[1]Conte Д'!C62</f>
        <v>197</v>
      </c>
      <c r="D63" s="2">
        <f t="shared" si="1"/>
        <v>167.45</v>
      </c>
    </row>
    <row r="64" spans="1:4" ht="15" customHeight="1" x14ac:dyDescent="0.25">
      <c r="A64" s="1" t="s">
        <v>606</v>
      </c>
      <c r="B64" s="2">
        <f t="shared" si="0"/>
        <v>287.3</v>
      </c>
      <c r="C64" s="2">
        <f>'[1]Conte Д'!C63</f>
        <v>221</v>
      </c>
      <c r="D64" s="2">
        <f t="shared" si="1"/>
        <v>187.85</v>
      </c>
    </row>
    <row r="65" spans="1:4" ht="15" customHeight="1" x14ac:dyDescent="0.25">
      <c r="A65" s="1" t="s">
        <v>607</v>
      </c>
      <c r="B65" s="2">
        <f t="shared" ref="B65:B73" si="4">C65*1.3</f>
        <v>287.3</v>
      </c>
      <c r="C65" s="2">
        <f>'[1]Conte Д'!C64</f>
        <v>221</v>
      </c>
      <c r="D65" s="2">
        <f t="shared" ref="D65:D73" si="5">C65*0.85</f>
        <v>187.85</v>
      </c>
    </row>
    <row r="66" spans="1:4" ht="15" customHeight="1" x14ac:dyDescent="0.25">
      <c r="A66" s="1" t="s">
        <v>608</v>
      </c>
      <c r="B66" s="2">
        <f t="shared" si="4"/>
        <v>322.40000000000003</v>
      </c>
      <c r="C66" s="2">
        <f>'[1]Conte Д'!C65</f>
        <v>248</v>
      </c>
      <c r="D66" s="2">
        <f t="shared" si="5"/>
        <v>210.79999999999998</v>
      </c>
    </row>
    <row r="67" spans="1:4" ht="15" customHeight="1" x14ac:dyDescent="0.25">
      <c r="A67" s="1" t="s">
        <v>609</v>
      </c>
      <c r="B67" s="2">
        <f t="shared" si="4"/>
        <v>322.40000000000003</v>
      </c>
      <c r="C67" s="2">
        <f>'[1]Conte Д'!C66</f>
        <v>248</v>
      </c>
      <c r="D67" s="2">
        <f t="shared" si="5"/>
        <v>210.79999999999998</v>
      </c>
    </row>
    <row r="68" spans="1:4" ht="15" customHeight="1" x14ac:dyDescent="0.25">
      <c r="A68" s="1" t="s">
        <v>610</v>
      </c>
      <c r="B68" s="2">
        <f t="shared" si="4"/>
        <v>250.9</v>
      </c>
      <c r="C68" s="2">
        <f>'[1]Conte Д'!C67</f>
        <v>193</v>
      </c>
      <c r="D68" s="2">
        <f t="shared" si="5"/>
        <v>164.04999999999998</v>
      </c>
    </row>
    <row r="69" spans="1:4" ht="15" customHeight="1" x14ac:dyDescent="0.25">
      <c r="A69" s="1" t="s">
        <v>611</v>
      </c>
      <c r="B69" s="2">
        <f t="shared" si="4"/>
        <v>269.10000000000002</v>
      </c>
      <c r="C69" s="2">
        <f>'[1]Conte Д'!C68</f>
        <v>207</v>
      </c>
      <c r="D69" s="2">
        <f t="shared" si="5"/>
        <v>175.95</v>
      </c>
    </row>
    <row r="70" spans="1:4" ht="15" customHeight="1" x14ac:dyDescent="0.25">
      <c r="A70" s="1" t="s">
        <v>612</v>
      </c>
      <c r="B70" s="2">
        <f t="shared" si="4"/>
        <v>214.5</v>
      </c>
      <c r="C70" s="2">
        <f>'[1]Conte Д'!C69</f>
        <v>165</v>
      </c>
      <c r="D70" s="2">
        <f t="shared" si="5"/>
        <v>140.25</v>
      </c>
    </row>
    <row r="71" spans="1:4" ht="15" customHeight="1" x14ac:dyDescent="0.25">
      <c r="A71" s="1" t="s">
        <v>613</v>
      </c>
      <c r="B71" s="2">
        <f t="shared" si="4"/>
        <v>214.5</v>
      </c>
      <c r="C71" s="2">
        <f>'[1]Conte Д'!C70</f>
        <v>165</v>
      </c>
      <c r="D71" s="2">
        <f t="shared" si="5"/>
        <v>140.25</v>
      </c>
    </row>
    <row r="72" spans="1:4" ht="15" customHeight="1" x14ac:dyDescent="0.25">
      <c r="A72" s="1" t="s">
        <v>614</v>
      </c>
      <c r="B72" s="2">
        <f t="shared" si="4"/>
        <v>232.70000000000002</v>
      </c>
      <c r="C72" s="2">
        <f>'[1]Conte Д'!C71</f>
        <v>179</v>
      </c>
      <c r="D72" s="2">
        <f t="shared" si="5"/>
        <v>152.15</v>
      </c>
    </row>
    <row r="73" spans="1:4" ht="15" customHeight="1" x14ac:dyDescent="0.25">
      <c r="A73" s="1" t="s">
        <v>615</v>
      </c>
      <c r="B73" s="2">
        <f t="shared" si="4"/>
        <v>232.70000000000002</v>
      </c>
      <c r="C73" s="2">
        <f>'[1]Conte Д'!C72</f>
        <v>179</v>
      </c>
      <c r="D73" s="2">
        <f t="shared" si="5"/>
        <v>152.15</v>
      </c>
    </row>
    <row r="74" spans="1:4" ht="15" customHeight="1" x14ac:dyDescent="0.25">
      <c r="A74" s="1" t="s">
        <v>616</v>
      </c>
      <c r="B74" s="2">
        <f t="shared" ref="B74:B108" si="6">C74*1.3</f>
        <v>70.2</v>
      </c>
      <c r="C74" s="2">
        <f>'[1]Conte Д'!C73</f>
        <v>54</v>
      </c>
      <c r="D74" s="2">
        <f t="shared" ref="D74:D108" si="7">C74*0.85</f>
        <v>45.9</v>
      </c>
    </row>
    <row r="75" spans="1:4" ht="15" customHeight="1" x14ac:dyDescent="0.25">
      <c r="A75" s="1" t="s">
        <v>617</v>
      </c>
      <c r="B75" s="2">
        <f t="shared" si="6"/>
        <v>70.2</v>
      </c>
      <c r="C75" s="2">
        <f>'[1]Conte Д'!C74</f>
        <v>54</v>
      </c>
      <c r="D75" s="2">
        <f t="shared" si="7"/>
        <v>45.9</v>
      </c>
    </row>
    <row r="76" spans="1:4" ht="15" customHeight="1" x14ac:dyDescent="0.25">
      <c r="A76" s="1" t="s">
        <v>618</v>
      </c>
      <c r="B76" s="2">
        <f t="shared" si="6"/>
        <v>79.3</v>
      </c>
      <c r="C76" s="2">
        <f>'[1]Conte Д'!C75</f>
        <v>61</v>
      </c>
      <c r="D76" s="2">
        <f t="shared" si="7"/>
        <v>51.85</v>
      </c>
    </row>
    <row r="77" spans="1:4" ht="15" customHeight="1" x14ac:dyDescent="0.25">
      <c r="A77" s="1" t="s">
        <v>619</v>
      </c>
      <c r="B77" s="2">
        <f t="shared" si="6"/>
        <v>79.3</v>
      </c>
      <c r="C77" s="2">
        <f>'[1]Conte Д'!C76</f>
        <v>61</v>
      </c>
      <c r="D77" s="2">
        <f t="shared" si="7"/>
        <v>51.85</v>
      </c>
    </row>
    <row r="78" spans="1:4" ht="15" customHeight="1" x14ac:dyDescent="0.25">
      <c r="A78" s="1" t="s">
        <v>620</v>
      </c>
      <c r="B78" s="2">
        <f t="shared" si="6"/>
        <v>88.4</v>
      </c>
      <c r="C78" s="2">
        <f>'[1]Conte Д'!C77</f>
        <v>68</v>
      </c>
      <c r="D78" s="2">
        <f t="shared" si="7"/>
        <v>57.8</v>
      </c>
    </row>
    <row r="79" spans="1:4" ht="15" customHeight="1" x14ac:dyDescent="0.25">
      <c r="A79" s="1" t="s">
        <v>621</v>
      </c>
      <c r="B79" s="2">
        <f t="shared" si="6"/>
        <v>88.4</v>
      </c>
      <c r="C79" s="2">
        <f>'[1]Conte Д'!C78</f>
        <v>68</v>
      </c>
      <c r="D79" s="2">
        <f t="shared" si="7"/>
        <v>57.8</v>
      </c>
    </row>
    <row r="80" spans="1:4" ht="15" customHeight="1" x14ac:dyDescent="0.25">
      <c r="A80" s="1" t="s">
        <v>622</v>
      </c>
      <c r="B80" s="2">
        <f t="shared" si="6"/>
        <v>97.5</v>
      </c>
      <c r="C80" s="2">
        <f>'[1]Conte Д'!C79</f>
        <v>75</v>
      </c>
      <c r="D80" s="2">
        <f t="shared" si="7"/>
        <v>63.75</v>
      </c>
    </row>
    <row r="81" spans="1:4" ht="15" customHeight="1" x14ac:dyDescent="0.25">
      <c r="A81" s="1" t="s">
        <v>623</v>
      </c>
      <c r="B81" s="2">
        <f t="shared" si="6"/>
        <v>97.5</v>
      </c>
      <c r="C81" s="2">
        <f>'[1]Conte Д'!C80</f>
        <v>75</v>
      </c>
      <c r="D81" s="2">
        <f t="shared" si="7"/>
        <v>63.75</v>
      </c>
    </row>
    <row r="82" spans="1:4" ht="15" customHeight="1" x14ac:dyDescent="0.25">
      <c r="A82" s="1" t="s">
        <v>624</v>
      </c>
      <c r="B82" s="2">
        <f t="shared" si="6"/>
        <v>111.8</v>
      </c>
      <c r="C82" s="2">
        <f>'[1]Conte Д'!C81</f>
        <v>86</v>
      </c>
      <c r="D82" s="2">
        <f t="shared" si="7"/>
        <v>73.099999999999994</v>
      </c>
    </row>
    <row r="83" spans="1:4" ht="15" customHeight="1" x14ac:dyDescent="0.25">
      <c r="A83" s="1" t="s">
        <v>625</v>
      </c>
      <c r="B83" s="2">
        <f t="shared" si="6"/>
        <v>96.2</v>
      </c>
      <c r="C83" s="2">
        <f>'[1]Conte Д'!C82</f>
        <v>74</v>
      </c>
      <c r="D83" s="2">
        <f t="shared" si="7"/>
        <v>62.9</v>
      </c>
    </row>
    <row r="84" spans="1:4" ht="15" customHeight="1" x14ac:dyDescent="0.25">
      <c r="A84" s="1" t="s">
        <v>626</v>
      </c>
      <c r="B84" s="2">
        <f t="shared" si="6"/>
        <v>111.8</v>
      </c>
      <c r="C84" s="2">
        <f>'[1]Conte Д'!C83</f>
        <v>86</v>
      </c>
      <c r="D84" s="2">
        <f t="shared" si="7"/>
        <v>73.099999999999994</v>
      </c>
    </row>
    <row r="85" spans="1:4" ht="15" customHeight="1" x14ac:dyDescent="0.25">
      <c r="A85" s="1" t="s">
        <v>627</v>
      </c>
      <c r="B85" s="2">
        <f t="shared" si="6"/>
        <v>111.8</v>
      </c>
      <c r="C85" s="2">
        <f>'[1]Conte Д'!C84</f>
        <v>86</v>
      </c>
      <c r="D85" s="2">
        <f t="shared" si="7"/>
        <v>73.099999999999994</v>
      </c>
    </row>
    <row r="86" spans="1:4" ht="15" customHeight="1" x14ac:dyDescent="0.25">
      <c r="A86" s="1" t="s">
        <v>628</v>
      </c>
      <c r="B86" s="2">
        <f t="shared" si="6"/>
        <v>111.8</v>
      </c>
      <c r="C86" s="2">
        <f>'[1]Conte Д'!C85</f>
        <v>86</v>
      </c>
      <c r="D86" s="2">
        <f t="shared" si="7"/>
        <v>73.099999999999994</v>
      </c>
    </row>
    <row r="87" spans="1:4" ht="15" customHeight="1" x14ac:dyDescent="0.25">
      <c r="A87" s="1" t="s">
        <v>629</v>
      </c>
      <c r="B87" s="2">
        <f t="shared" si="6"/>
        <v>122.2</v>
      </c>
      <c r="C87" s="2">
        <f>'[1]Conte Д'!C86</f>
        <v>94</v>
      </c>
      <c r="D87" s="2">
        <f t="shared" si="7"/>
        <v>79.899999999999991</v>
      </c>
    </row>
    <row r="88" spans="1:4" ht="15" customHeight="1" x14ac:dyDescent="0.25">
      <c r="A88" s="1" t="s">
        <v>630</v>
      </c>
      <c r="B88" s="2">
        <f t="shared" si="6"/>
        <v>122.2</v>
      </c>
      <c r="C88" s="2">
        <f>'[1]Conte Д'!C87</f>
        <v>94</v>
      </c>
      <c r="D88" s="2">
        <f t="shared" si="7"/>
        <v>79.899999999999991</v>
      </c>
    </row>
    <row r="89" spans="1:4" ht="15" customHeight="1" x14ac:dyDescent="0.25">
      <c r="A89" s="1" t="s">
        <v>631</v>
      </c>
      <c r="B89" s="2">
        <f t="shared" si="6"/>
        <v>96.2</v>
      </c>
      <c r="C89" s="2">
        <f>'[1]Conte Д'!C88</f>
        <v>74</v>
      </c>
      <c r="D89" s="2">
        <f t="shared" si="7"/>
        <v>62.9</v>
      </c>
    </row>
    <row r="90" spans="1:4" ht="15" customHeight="1" x14ac:dyDescent="0.25">
      <c r="A90" s="1" t="s">
        <v>632</v>
      </c>
      <c r="B90" s="2">
        <f t="shared" si="6"/>
        <v>96.2</v>
      </c>
      <c r="C90" s="2">
        <f>'[1]Conte Д'!C89</f>
        <v>74</v>
      </c>
      <c r="D90" s="2">
        <f t="shared" si="7"/>
        <v>62.9</v>
      </c>
    </row>
    <row r="91" spans="1:4" ht="15" customHeight="1" x14ac:dyDescent="0.25">
      <c r="A91" s="1" t="s">
        <v>633</v>
      </c>
      <c r="B91" s="2">
        <f t="shared" si="6"/>
        <v>106.60000000000001</v>
      </c>
      <c r="C91" s="2">
        <f>'[1]Conte Д'!C90</f>
        <v>82</v>
      </c>
      <c r="D91" s="2">
        <f t="shared" si="7"/>
        <v>69.7</v>
      </c>
    </row>
    <row r="92" spans="1:4" ht="15" customHeight="1" x14ac:dyDescent="0.25">
      <c r="A92" s="1" t="s">
        <v>634</v>
      </c>
      <c r="B92" s="2">
        <f t="shared" si="6"/>
        <v>106.60000000000001</v>
      </c>
      <c r="C92" s="2">
        <f>'[1]Conte Д'!C91</f>
        <v>82</v>
      </c>
      <c r="D92" s="2">
        <f t="shared" si="7"/>
        <v>69.7</v>
      </c>
    </row>
    <row r="93" spans="1:4" ht="15" customHeight="1" x14ac:dyDescent="0.25">
      <c r="A93" s="1" t="s">
        <v>635</v>
      </c>
      <c r="B93" s="2">
        <f t="shared" si="6"/>
        <v>117</v>
      </c>
      <c r="C93" s="2">
        <f>'[1]Conte Д'!C92</f>
        <v>90</v>
      </c>
      <c r="D93" s="2">
        <f t="shared" si="7"/>
        <v>76.5</v>
      </c>
    </row>
    <row r="94" spans="1:4" ht="15" customHeight="1" x14ac:dyDescent="0.25">
      <c r="A94" s="1" t="s">
        <v>636</v>
      </c>
      <c r="B94" s="2">
        <f t="shared" si="6"/>
        <v>110.5</v>
      </c>
      <c r="C94" s="2">
        <f>'[1]Conte Д'!C93</f>
        <v>85</v>
      </c>
      <c r="D94" s="2">
        <f t="shared" si="7"/>
        <v>72.25</v>
      </c>
    </row>
    <row r="95" spans="1:4" ht="15" customHeight="1" x14ac:dyDescent="0.25">
      <c r="A95" s="1" t="s">
        <v>637</v>
      </c>
      <c r="B95" s="2">
        <f t="shared" si="6"/>
        <v>110.5</v>
      </c>
      <c r="C95" s="2">
        <f>'[1]Conte Д'!C94</f>
        <v>85</v>
      </c>
      <c r="D95" s="2">
        <f t="shared" si="7"/>
        <v>72.25</v>
      </c>
    </row>
    <row r="96" spans="1:4" ht="15" customHeight="1" x14ac:dyDescent="0.25">
      <c r="A96" s="1" t="s">
        <v>638</v>
      </c>
      <c r="B96" s="2">
        <f t="shared" si="6"/>
        <v>119.60000000000001</v>
      </c>
      <c r="C96" s="2">
        <f>'[1]Conte Д'!C95</f>
        <v>92</v>
      </c>
      <c r="D96" s="2">
        <f t="shared" si="7"/>
        <v>78.2</v>
      </c>
    </row>
    <row r="97" spans="1:4" ht="15" customHeight="1" x14ac:dyDescent="0.25">
      <c r="A97" s="1" t="s">
        <v>639</v>
      </c>
      <c r="B97" s="2">
        <f t="shared" si="6"/>
        <v>119.60000000000001</v>
      </c>
      <c r="C97" s="2">
        <f>'[1]Conte Д'!C96</f>
        <v>92</v>
      </c>
      <c r="D97" s="2">
        <f t="shared" si="7"/>
        <v>78.2</v>
      </c>
    </row>
    <row r="98" spans="1:4" ht="15" customHeight="1" x14ac:dyDescent="0.25">
      <c r="A98" s="1" t="s">
        <v>640</v>
      </c>
      <c r="B98" s="2">
        <f t="shared" si="6"/>
        <v>139.1</v>
      </c>
      <c r="C98" s="2">
        <f>'[1]Conte Д'!C97</f>
        <v>107</v>
      </c>
      <c r="D98" s="2">
        <f t="shared" si="7"/>
        <v>90.95</v>
      </c>
    </row>
    <row r="99" spans="1:4" ht="15" customHeight="1" x14ac:dyDescent="0.25">
      <c r="A99" s="1" t="s">
        <v>641</v>
      </c>
      <c r="B99" s="2">
        <f t="shared" si="6"/>
        <v>139.1</v>
      </c>
      <c r="C99" s="2">
        <f>'[1]Conte Д'!C98</f>
        <v>107</v>
      </c>
      <c r="D99" s="2">
        <f t="shared" si="7"/>
        <v>90.95</v>
      </c>
    </row>
    <row r="100" spans="1:4" ht="15" customHeight="1" x14ac:dyDescent="0.25">
      <c r="A100" s="1" t="s">
        <v>642</v>
      </c>
      <c r="B100" s="2">
        <f t="shared" si="6"/>
        <v>156</v>
      </c>
      <c r="C100" s="2">
        <f>'[1]Conte Д'!C99</f>
        <v>120</v>
      </c>
      <c r="D100" s="2">
        <f t="shared" si="7"/>
        <v>102</v>
      </c>
    </row>
    <row r="101" spans="1:4" ht="15" customHeight="1" x14ac:dyDescent="0.25">
      <c r="A101" s="1" t="s">
        <v>643</v>
      </c>
      <c r="B101" s="2">
        <f t="shared" si="6"/>
        <v>232.70000000000002</v>
      </c>
      <c r="C101" s="2">
        <f>'[1]Conte Д'!C100</f>
        <v>179</v>
      </c>
      <c r="D101" s="2">
        <f t="shared" si="7"/>
        <v>152.15</v>
      </c>
    </row>
    <row r="102" spans="1:4" ht="15" customHeight="1" x14ac:dyDescent="0.25">
      <c r="A102" s="1" t="s">
        <v>644</v>
      </c>
      <c r="B102" s="2">
        <f t="shared" si="6"/>
        <v>232.70000000000002</v>
      </c>
      <c r="C102" s="2">
        <f>'[1]Conte Д'!C101</f>
        <v>179</v>
      </c>
      <c r="D102" s="2">
        <f t="shared" si="7"/>
        <v>152.15</v>
      </c>
    </row>
    <row r="103" spans="1:4" ht="15" customHeight="1" x14ac:dyDescent="0.25">
      <c r="A103" s="1" t="s">
        <v>645</v>
      </c>
      <c r="B103" s="2">
        <f t="shared" si="6"/>
        <v>244.4</v>
      </c>
      <c r="C103" s="2">
        <f>'[1]Conte Д'!C102</f>
        <v>188</v>
      </c>
      <c r="D103" s="2">
        <f t="shared" si="7"/>
        <v>159.79999999999998</v>
      </c>
    </row>
    <row r="104" spans="1:4" ht="15" customHeight="1" x14ac:dyDescent="0.25">
      <c r="A104" s="1" t="s">
        <v>646</v>
      </c>
      <c r="B104" s="2">
        <f t="shared" si="6"/>
        <v>244.4</v>
      </c>
      <c r="C104" s="2">
        <f>'[1]Conte Д'!C103</f>
        <v>188</v>
      </c>
      <c r="D104" s="2">
        <f t="shared" si="7"/>
        <v>159.79999999999998</v>
      </c>
    </row>
    <row r="105" spans="1:4" ht="15" customHeight="1" x14ac:dyDescent="0.25">
      <c r="A105" s="1" t="s">
        <v>647</v>
      </c>
      <c r="B105" s="2">
        <f t="shared" si="6"/>
        <v>276.90000000000003</v>
      </c>
      <c r="C105" s="2">
        <f>'[1]Conte Д'!C104</f>
        <v>213</v>
      </c>
      <c r="D105" s="2">
        <f t="shared" si="7"/>
        <v>181.04999999999998</v>
      </c>
    </row>
    <row r="106" spans="1:4" x14ac:dyDescent="0.25">
      <c r="A106" s="1" t="s">
        <v>648</v>
      </c>
      <c r="B106" s="2">
        <f t="shared" si="6"/>
        <v>276.90000000000003</v>
      </c>
      <c r="C106" s="2">
        <f>'[1]Conte Д'!C105</f>
        <v>213</v>
      </c>
      <c r="D106" s="2">
        <f t="shared" si="7"/>
        <v>181.04999999999998</v>
      </c>
    </row>
    <row r="107" spans="1:4" x14ac:dyDescent="0.25">
      <c r="A107" s="1" t="s">
        <v>649</v>
      </c>
      <c r="B107" s="2">
        <f t="shared" si="6"/>
        <v>301.60000000000002</v>
      </c>
      <c r="C107" s="2">
        <f>'[1]Conte Д'!C106</f>
        <v>232</v>
      </c>
      <c r="D107" s="2">
        <f t="shared" si="7"/>
        <v>197.2</v>
      </c>
    </row>
    <row r="108" spans="1:4" x14ac:dyDescent="0.25">
      <c r="A108" s="1" t="s">
        <v>650</v>
      </c>
      <c r="B108" s="2">
        <f t="shared" si="6"/>
        <v>301.60000000000002</v>
      </c>
      <c r="C108" s="2">
        <f>'[1]Conte Д'!C107</f>
        <v>232</v>
      </c>
      <c r="D108" s="2">
        <f t="shared" si="7"/>
        <v>197.2</v>
      </c>
    </row>
    <row r="109" spans="1:4" x14ac:dyDescent="0.25">
      <c r="A109" s="1" t="s">
        <v>1069</v>
      </c>
      <c r="B109" s="2">
        <f t="shared" ref="B109:B114" si="8">C109*1.3</f>
        <v>233.87</v>
      </c>
      <c r="C109" s="2">
        <f>[1]Inc!C57</f>
        <v>179.9</v>
      </c>
      <c r="D109" s="2">
        <f t="shared" ref="D109:D114" si="9">C109*0.85</f>
        <v>152.91499999999999</v>
      </c>
    </row>
    <row r="110" spans="1:4" x14ac:dyDescent="0.25">
      <c r="A110" s="1" t="s">
        <v>1070</v>
      </c>
      <c r="B110" s="2">
        <f t="shared" si="8"/>
        <v>154.70000000000002</v>
      </c>
      <c r="C110" s="2">
        <f>[1]Inc!C58</f>
        <v>119</v>
      </c>
      <c r="D110" s="2">
        <f t="shared" si="9"/>
        <v>101.14999999999999</v>
      </c>
    </row>
    <row r="111" spans="1:4" x14ac:dyDescent="0.25">
      <c r="A111" s="1" t="s">
        <v>1071</v>
      </c>
      <c r="B111" s="2">
        <f t="shared" si="8"/>
        <v>233.87</v>
      </c>
      <c r="C111" s="2">
        <f>[1]Inc!C59</f>
        <v>179.9</v>
      </c>
      <c r="D111" s="2">
        <f t="shared" si="9"/>
        <v>152.91499999999999</v>
      </c>
    </row>
    <row r="112" spans="1:4" x14ac:dyDescent="0.25">
      <c r="A112" s="1" t="s">
        <v>1072</v>
      </c>
      <c r="B112" s="2">
        <f t="shared" si="8"/>
        <v>233.87</v>
      </c>
      <c r="C112" s="2">
        <f>[1]Inc!C60</f>
        <v>179.9</v>
      </c>
      <c r="D112" s="2">
        <f t="shared" si="9"/>
        <v>152.91499999999999</v>
      </c>
    </row>
    <row r="113" spans="1:4" x14ac:dyDescent="0.25">
      <c r="A113" s="1" t="s">
        <v>1073</v>
      </c>
      <c r="B113" s="2">
        <f t="shared" si="8"/>
        <v>233.87</v>
      </c>
      <c r="C113" s="2">
        <f>[1]Inc!C61</f>
        <v>179.9</v>
      </c>
      <c r="D113" s="2">
        <f t="shared" si="9"/>
        <v>152.91499999999999</v>
      </c>
    </row>
    <row r="114" spans="1:4" x14ac:dyDescent="0.25">
      <c r="A114" s="1" t="s">
        <v>1074</v>
      </c>
      <c r="B114" s="2">
        <f t="shared" si="8"/>
        <v>233.87</v>
      </c>
      <c r="C114" s="2">
        <f>[1]Inc!C62</f>
        <v>179.9</v>
      </c>
      <c r="D114" s="2">
        <f t="shared" si="9"/>
        <v>152.91499999999999</v>
      </c>
    </row>
  </sheetData>
  <mergeCells count="2">
    <mergeCell ref="A2:D2"/>
    <mergeCell ref="A1:D1"/>
  </mergeCells>
  <pageMargins left="0" right="0" top="0" bottom="0" header="0.31496062992125984" footer="0.31496062992125984"/>
  <pageSetup paperSize="9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workbookViewId="0">
      <selection activeCell="A2" sqref="A2:F2"/>
    </sheetView>
  </sheetViews>
  <sheetFormatPr defaultRowHeight="15" x14ac:dyDescent="0.25"/>
  <cols>
    <col min="1" max="1" width="30.7109375" customWidth="1"/>
    <col min="2" max="3" width="12.7109375" customWidth="1"/>
    <col min="4" max="4" width="14.7109375" customWidth="1"/>
    <col min="5" max="5" width="14.42578125" customWidth="1"/>
    <col min="6" max="6" width="12.7109375" customWidth="1"/>
  </cols>
  <sheetData>
    <row r="1" spans="1:6" ht="15.75" x14ac:dyDescent="0.25">
      <c r="A1" s="31" t="s">
        <v>1414</v>
      </c>
      <c r="B1" s="32"/>
      <c r="C1" s="32"/>
      <c r="D1" s="32"/>
      <c r="E1" s="32"/>
      <c r="F1" s="33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1419</v>
      </c>
      <c r="F3" s="3" t="s">
        <v>1418</v>
      </c>
    </row>
    <row r="4" spans="1:6" x14ac:dyDescent="0.25">
      <c r="A4" s="1" t="s">
        <v>150</v>
      </c>
      <c r="B4" s="1">
        <v>8</v>
      </c>
      <c r="C4" s="1">
        <v>6</v>
      </c>
      <c r="D4" s="2">
        <f t="shared" ref="D4:D56" si="0">E4*1.3</f>
        <v>269.10000000000002</v>
      </c>
      <c r="E4" s="2">
        <f>[1]Fil!C2</f>
        <v>207</v>
      </c>
      <c r="F4" s="2">
        <f t="shared" ref="F4:F56" si="1">E4*0.85</f>
        <v>175.95</v>
      </c>
    </row>
    <row r="5" spans="1:6" x14ac:dyDescent="0.25">
      <c r="A5" s="1" t="s">
        <v>151</v>
      </c>
      <c r="B5" s="1">
        <v>8</v>
      </c>
      <c r="C5" s="1">
        <v>6</v>
      </c>
      <c r="D5" s="2">
        <f t="shared" si="0"/>
        <v>292.5</v>
      </c>
      <c r="E5" s="2">
        <f>[1]Fil!C3</f>
        <v>225</v>
      </c>
      <c r="F5" s="2">
        <f t="shared" si="1"/>
        <v>191.25</v>
      </c>
    </row>
    <row r="6" spans="1:6" x14ac:dyDescent="0.25">
      <c r="A6" s="1" t="s">
        <v>989</v>
      </c>
      <c r="B6" s="1">
        <v>8</v>
      </c>
      <c r="C6" s="1">
        <v>6</v>
      </c>
      <c r="D6" s="2">
        <f t="shared" ref="D6:D7" si="2">E6*1.3</f>
        <v>282.10000000000002</v>
      </c>
      <c r="E6" s="2">
        <f>[1]Fil!C4</f>
        <v>217</v>
      </c>
      <c r="F6" s="2">
        <f t="shared" ref="F6:F7" si="3">E6*0.85</f>
        <v>184.45</v>
      </c>
    </row>
    <row r="7" spans="1:6" x14ac:dyDescent="0.25">
      <c r="A7" s="1" t="s">
        <v>990</v>
      </c>
      <c r="B7" s="1">
        <v>8</v>
      </c>
      <c r="C7" s="1">
        <v>6</v>
      </c>
      <c r="D7" s="2">
        <f t="shared" si="2"/>
        <v>270.40000000000003</v>
      </c>
      <c r="E7" s="2">
        <f>[1]Fil!C5</f>
        <v>208</v>
      </c>
      <c r="F7" s="2">
        <f t="shared" si="3"/>
        <v>176.79999999999998</v>
      </c>
    </row>
    <row r="8" spans="1:6" x14ac:dyDescent="0.25">
      <c r="A8" s="1" t="s">
        <v>152</v>
      </c>
      <c r="B8" s="1">
        <v>8</v>
      </c>
      <c r="C8" s="1">
        <v>6</v>
      </c>
      <c r="D8" s="2">
        <f t="shared" si="0"/>
        <v>439.40000000000003</v>
      </c>
      <c r="E8" s="2">
        <f>[1]Fil!C6</f>
        <v>338</v>
      </c>
      <c r="F8" s="2">
        <f t="shared" si="1"/>
        <v>287.3</v>
      </c>
    </row>
    <row r="9" spans="1:6" x14ac:dyDescent="0.25">
      <c r="A9" s="1" t="s">
        <v>153</v>
      </c>
      <c r="B9" s="1">
        <v>8</v>
      </c>
      <c r="C9" s="1">
        <v>6</v>
      </c>
      <c r="D9" s="2">
        <f t="shared" si="0"/>
        <v>310.7</v>
      </c>
      <c r="E9" s="2">
        <f>[1]Fil!C7</f>
        <v>239</v>
      </c>
      <c r="F9" s="2">
        <f t="shared" si="1"/>
        <v>203.15</v>
      </c>
    </row>
    <row r="10" spans="1:6" x14ac:dyDescent="0.25">
      <c r="A10" s="1" t="s">
        <v>154</v>
      </c>
      <c r="B10" s="1">
        <v>30</v>
      </c>
      <c r="C10" s="1">
        <v>6</v>
      </c>
      <c r="D10" s="2">
        <f t="shared" si="0"/>
        <v>581.1</v>
      </c>
      <c r="E10" s="2">
        <f>[1]Fil!C8</f>
        <v>447</v>
      </c>
      <c r="F10" s="2">
        <f t="shared" si="1"/>
        <v>379.95</v>
      </c>
    </row>
    <row r="11" spans="1:6" x14ac:dyDescent="0.25">
      <c r="A11" s="1" t="s">
        <v>155</v>
      </c>
      <c r="B11" s="1">
        <v>15</v>
      </c>
      <c r="C11" s="1">
        <v>6</v>
      </c>
      <c r="D11" s="2">
        <f t="shared" si="0"/>
        <v>163.80000000000001</v>
      </c>
      <c r="E11" s="2">
        <f>[1]Fil!C9</f>
        <v>126</v>
      </c>
      <c r="F11" s="2">
        <f t="shared" si="1"/>
        <v>107.1</v>
      </c>
    </row>
    <row r="12" spans="1:6" x14ac:dyDescent="0.25">
      <c r="A12" s="16" t="s">
        <v>1102</v>
      </c>
      <c r="B12" s="1">
        <v>20</v>
      </c>
      <c r="C12" s="1">
        <v>6</v>
      </c>
      <c r="D12" s="2">
        <f t="shared" ref="D12:D17" si="4">E12*1.3</f>
        <v>198.9</v>
      </c>
      <c r="E12" s="2">
        <f>[1]Fil!C10</f>
        <v>153</v>
      </c>
      <c r="F12" s="2">
        <f t="shared" ref="F12:F17" si="5">E12*0.85</f>
        <v>130.04999999999998</v>
      </c>
    </row>
    <row r="13" spans="1:6" x14ac:dyDescent="0.25">
      <c r="A13" s="16" t="s">
        <v>1103</v>
      </c>
      <c r="B13" s="1">
        <v>40</v>
      </c>
      <c r="C13" s="1">
        <v>6</v>
      </c>
      <c r="D13" s="2">
        <f t="shared" si="4"/>
        <v>213.20000000000002</v>
      </c>
      <c r="E13" s="2">
        <f>[1]Fil!C11</f>
        <v>164</v>
      </c>
      <c r="F13" s="2">
        <f t="shared" si="5"/>
        <v>139.4</v>
      </c>
    </row>
    <row r="14" spans="1:6" x14ac:dyDescent="0.25">
      <c r="A14" s="16" t="s">
        <v>1104</v>
      </c>
      <c r="B14" s="1">
        <v>20</v>
      </c>
      <c r="C14" s="1">
        <v>6</v>
      </c>
      <c r="D14" s="2">
        <f t="shared" si="4"/>
        <v>198.9</v>
      </c>
      <c r="E14" s="2">
        <f>[1]Fil!C12</f>
        <v>153</v>
      </c>
      <c r="F14" s="2">
        <f t="shared" si="5"/>
        <v>130.04999999999998</v>
      </c>
    </row>
    <row r="15" spans="1:6" x14ac:dyDescent="0.25">
      <c r="A15" s="16" t="s">
        <v>1105</v>
      </c>
      <c r="B15" s="1">
        <v>40</v>
      </c>
      <c r="C15" s="1">
        <v>6</v>
      </c>
      <c r="D15" s="2">
        <f t="shared" si="4"/>
        <v>213.20000000000002</v>
      </c>
      <c r="E15" s="2">
        <f>[1]Fil!C13</f>
        <v>164</v>
      </c>
      <c r="F15" s="2">
        <f t="shared" si="5"/>
        <v>139.4</v>
      </c>
    </row>
    <row r="16" spans="1:6" x14ac:dyDescent="0.25">
      <c r="A16" s="16" t="s">
        <v>1106</v>
      </c>
      <c r="B16" s="1">
        <v>20</v>
      </c>
      <c r="C16" s="1">
        <v>6</v>
      </c>
      <c r="D16" s="2">
        <f t="shared" si="4"/>
        <v>141.70000000000002</v>
      </c>
      <c r="E16" s="2">
        <f>[1]Fil!C14</f>
        <v>109</v>
      </c>
      <c r="F16" s="2">
        <f t="shared" si="5"/>
        <v>92.649999999999991</v>
      </c>
    </row>
    <row r="17" spans="1:6" x14ac:dyDescent="0.25">
      <c r="A17" s="16" t="s">
        <v>1107</v>
      </c>
      <c r="B17" s="1">
        <v>40</v>
      </c>
      <c r="C17" s="1">
        <v>6</v>
      </c>
      <c r="D17" s="2">
        <f t="shared" si="4"/>
        <v>154.70000000000002</v>
      </c>
      <c r="E17" s="2">
        <f>[1]Fil!C15</f>
        <v>119</v>
      </c>
      <c r="F17" s="2">
        <f t="shared" si="5"/>
        <v>101.14999999999999</v>
      </c>
    </row>
    <row r="18" spans="1:6" x14ac:dyDescent="0.25">
      <c r="A18" s="1" t="s">
        <v>156</v>
      </c>
      <c r="B18" s="1" t="s">
        <v>16</v>
      </c>
      <c r="C18" s="1">
        <v>3</v>
      </c>
      <c r="D18" s="2">
        <f t="shared" si="0"/>
        <v>817.7</v>
      </c>
      <c r="E18" s="2">
        <f>[1]Fil!C16</f>
        <v>629</v>
      </c>
      <c r="F18" s="2">
        <f t="shared" si="1"/>
        <v>534.65</v>
      </c>
    </row>
    <row r="19" spans="1:6" x14ac:dyDescent="0.25">
      <c r="A19" s="1" t="s">
        <v>157</v>
      </c>
      <c r="B19" s="1" t="s">
        <v>16</v>
      </c>
      <c r="C19" s="1">
        <v>3</v>
      </c>
      <c r="D19" s="2">
        <f t="shared" si="0"/>
        <v>646.1</v>
      </c>
      <c r="E19" s="2">
        <f>[1]Fil!C17</f>
        <v>497</v>
      </c>
      <c r="F19" s="2">
        <f t="shared" si="1"/>
        <v>422.45</v>
      </c>
    </row>
    <row r="20" spans="1:6" x14ac:dyDescent="0.25">
      <c r="A20" s="1" t="s">
        <v>158</v>
      </c>
      <c r="B20" s="1">
        <v>100</v>
      </c>
      <c r="C20" s="1">
        <v>3</v>
      </c>
      <c r="D20" s="2">
        <f t="shared" si="0"/>
        <v>659.1</v>
      </c>
      <c r="E20" s="2">
        <f>[1]Fil!C18</f>
        <v>507</v>
      </c>
      <c r="F20" s="2">
        <f t="shared" si="1"/>
        <v>430.95</v>
      </c>
    </row>
    <row r="21" spans="1:6" x14ac:dyDescent="0.25">
      <c r="A21" s="1" t="s">
        <v>159</v>
      </c>
      <c r="B21" s="1">
        <v>100</v>
      </c>
      <c r="C21" s="1">
        <v>3</v>
      </c>
      <c r="D21" s="2">
        <f t="shared" si="0"/>
        <v>716.30000000000007</v>
      </c>
      <c r="E21" s="2">
        <f>[1]Fil!C19</f>
        <v>551</v>
      </c>
      <c r="F21" s="2">
        <f t="shared" si="1"/>
        <v>468.34999999999997</v>
      </c>
    </row>
    <row r="22" spans="1:6" x14ac:dyDescent="0.25">
      <c r="A22" s="1" t="s">
        <v>160</v>
      </c>
      <c r="B22" s="1">
        <v>160</v>
      </c>
      <c r="C22" s="1">
        <v>3</v>
      </c>
      <c r="D22" s="2">
        <f t="shared" si="0"/>
        <v>716.30000000000007</v>
      </c>
      <c r="E22" s="2">
        <f>[1]Fil!C20</f>
        <v>551</v>
      </c>
      <c r="F22" s="2">
        <f t="shared" si="1"/>
        <v>468.34999999999997</v>
      </c>
    </row>
    <row r="23" spans="1:6" x14ac:dyDescent="0.25">
      <c r="A23" s="1" t="s">
        <v>161</v>
      </c>
      <c r="B23" s="1">
        <v>15</v>
      </c>
      <c r="C23" s="1">
        <v>6</v>
      </c>
      <c r="D23" s="2">
        <f t="shared" si="0"/>
        <v>252.20000000000002</v>
      </c>
      <c r="E23" s="2">
        <f>[1]Fil!C21</f>
        <v>194</v>
      </c>
      <c r="F23" s="2">
        <f t="shared" si="1"/>
        <v>164.9</v>
      </c>
    </row>
    <row r="24" spans="1:6" x14ac:dyDescent="0.25">
      <c r="A24" s="1" t="s">
        <v>162</v>
      </c>
      <c r="B24" s="1">
        <v>200</v>
      </c>
      <c r="C24" s="1">
        <v>3</v>
      </c>
      <c r="D24" s="2">
        <f t="shared" si="0"/>
        <v>932.1</v>
      </c>
      <c r="E24" s="2">
        <f>[1]Fil!C22</f>
        <v>717</v>
      </c>
      <c r="F24" s="2">
        <f t="shared" si="1"/>
        <v>609.44999999999993</v>
      </c>
    </row>
    <row r="25" spans="1:6" x14ac:dyDescent="0.25">
      <c r="A25" s="1" t="s">
        <v>163</v>
      </c>
      <c r="B25" s="1">
        <v>20</v>
      </c>
      <c r="C25" s="1">
        <v>6</v>
      </c>
      <c r="D25" s="2">
        <f t="shared" si="0"/>
        <v>252.20000000000002</v>
      </c>
      <c r="E25" s="2">
        <f>[1]Fil!C23</f>
        <v>194</v>
      </c>
      <c r="F25" s="2">
        <f t="shared" si="1"/>
        <v>164.9</v>
      </c>
    </row>
    <row r="26" spans="1:6" x14ac:dyDescent="0.25">
      <c r="A26" s="1" t="s">
        <v>164</v>
      </c>
      <c r="B26" s="1">
        <v>40</v>
      </c>
      <c r="C26" s="1">
        <v>6</v>
      </c>
      <c r="D26" s="2">
        <f t="shared" si="0"/>
        <v>299</v>
      </c>
      <c r="E26" s="2">
        <f>[1]Fil!C24</f>
        <v>230</v>
      </c>
      <c r="F26" s="2">
        <f t="shared" si="1"/>
        <v>195.5</v>
      </c>
    </row>
    <row r="27" spans="1:6" x14ac:dyDescent="0.25">
      <c r="A27" s="1" t="s">
        <v>165</v>
      </c>
      <c r="B27" s="1">
        <v>8</v>
      </c>
      <c r="C27" s="1">
        <v>6</v>
      </c>
      <c r="D27" s="2">
        <f t="shared" si="0"/>
        <v>525.20000000000005</v>
      </c>
      <c r="E27" s="2">
        <f>[1]Fil!C25</f>
        <v>404</v>
      </c>
      <c r="F27" s="2">
        <f t="shared" si="1"/>
        <v>343.4</v>
      </c>
    </row>
    <row r="28" spans="1:6" x14ac:dyDescent="0.25">
      <c r="A28" s="1" t="s">
        <v>166</v>
      </c>
      <c r="B28" s="1">
        <v>20</v>
      </c>
      <c r="C28" s="1">
        <v>6</v>
      </c>
      <c r="D28" s="2">
        <f t="shared" si="0"/>
        <v>188.5</v>
      </c>
      <c r="E28" s="2">
        <f>[1]Fil!C26</f>
        <v>145</v>
      </c>
      <c r="F28" s="2">
        <f t="shared" si="1"/>
        <v>123.25</v>
      </c>
    </row>
    <row r="29" spans="1:6" x14ac:dyDescent="0.25">
      <c r="A29" s="1" t="s">
        <v>167</v>
      </c>
      <c r="B29" s="1">
        <v>40</v>
      </c>
      <c r="C29" s="1">
        <v>6</v>
      </c>
      <c r="D29" s="2">
        <f t="shared" si="0"/>
        <v>202.8</v>
      </c>
      <c r="E29" s="2">
        <f>[1]Fil!C27</f>
        <v>156</v>
      </c>
      <c r="F29" s="2">
        <f t="shared" si="1"/>
        <v>132.6</v>
      </c>
    </row>
    <row r="30" spans="1:6" x14ac:dyDescent="0.25">
      <c r="A30" s="1" t="s">
        <v>168</v>
      </c>
      <c r="B30" s="1" t="s">
        <v>17</v>
      </c>
      <c r="C30" s="1">
        <v>3</v>
      </c>
      <c r="D30" s="2">
        <f t="shared" si="0"/>
        <v>729.30000000000007</v>
      </c>
      <c r="E30" s="2">
        <f>[1]Fil!C28</f>
        <v>561</v>
      </c>
      <c r="F30" s="2">
        <f t="shared" si="1"/>
        <v>476.84999999999997</v>
      </c>
    </row>
    <row r="31" spans="1:6" x14ac:dyDescent="0.25">
      <c r="A31" s="1" t="s">
        <v>169</v>
      </c>
      <c r="B31" s="1">
        <v>150</v>
      </c>
      <c r="C31" s="1">
        <v>3</v>
      </c>
      <c r="D31" s="2">
        <f t="shared" si="0"/>
        <v>547.30000000000007</v>
      </c>
      <c r="E31" s="2">
        <f>[1]Fil!C29</f>
        <v>421</v>
      </c>
      <c r="F31" s="2">
        <f t="shared" si="1"/>
        <v>357.84999999999997</v>
      </c>
    </row>
    <row r="32" spans="1:6" x14ac:dyDescent="0.25">
      <c r="A32" s="1" t="s">
        <v>104</v>
      </c>
      <c r="B32" s="1">
        <v>20</v>
      </c>
      <c r="C32" s="1">
        <v>6</v>
      </c>
      <c r="D32" s="2">
        <f t="shared" si="0"/>
        <v>226.20000000000002</v>
      </c>
      <c r="E32" s="2">
        <f>[1]Fil!C30</f>
        <v>174</v>
      </c>
      <c r="F32" s="2">
        <f t="shared" si="1"/>
        <v>147.9</v>
      </c>
    </row>
    <row r="33" spans="1:6" x14ac:dyDescent="0.25">
      <c r="A33" s="1" t="s">
        <v>170</v>
      </c>
      <c r="B33" s="1">
        <v>20</v>
      </c>
      <c r="C33" s="1">
        <v>6</v>
      </c>
      <c r="D33" s="2">
        <f t="shared" si="0"/>
        <v>267.8</v>
      </c>
      <c r="E33" s="2">
        <f>[1]Fil!C31</f>
        <v>206</v>
      </c>
      <c r="F33" s="2">
        <f t="shared" si="1"/>
        <v>175.1</v>
      </c>
    </row>
    <row r="34" spans="1:6" x14ac:dyDescent="0.25">
      <c r="A34" s="1" t="s">
        <v>171</v>
      </c>
      <c r="B34" s="1">
        <v>40</v>
      </c>
      <c r="C34" s="1">
        <v>6</v>
      </c>
      <c r="D34" s="2">
        <f t="shared" si="0"/>
        <v>267.8</v>
      </c>
      <c r="E34" s="2">
        <f>[1]Fil!C32</f>
        <v>206</v>
      </c>
      <c r="F34" s="2">
        <f t="shared" si="1"/>
        <v>175.1</v>
      </c>
    </row>
    <row r="35" spans="1:6" x14ac:dyDescent="0.25">
      <c r="A35" s="1" t="s">
        <v>172</v>
      </c>
      <c r="B35" s="1">
        <v>40</v>
      </c>
      <c r="C35" s="1">
        <v>6</v>
      </c>
      <c r="D35" s="2">
        <f t="shared" si="0"/>
        <v>269.10000000000002</v>
      </c>
      <c r="E35" s="2">
        <f>[1]Fil!C33</f>
        <v>207</v>
      </c>
      <c r="F35" s="2">
        <f t="shared" si="1"/>
        <v>175.95</v>
      </c>
    </row>
    <row r="36" spans="1:6" x14ac:dyDescent="0.25">
      <c r="A36" s="1" t="s">
        <v>173</v>
      </c>
      <c r="B36" s="1">
        <v>70</v>
      </c>
      <c r="C36" s="1">
        <v>6</v>
      </c>
      <c r="D36" s="2">
        <f t="shared" si="0"/>
        <v>315.90000000000003</v>
      </c>
      <c r="E36" s="2">
        <f>[1]Fil!C34</f>
        <v>243</v>
      </c>
      <c r="F36" s="2">
        <f t="shared" si="1"/>
        <v>206.54999999999998</v>
      </c>
    </row>
    <row r="37" spans="1:6" x14ac:dyDescent="0.25">
      <c r="A37" s="1" t="s">
        <v>174</v>
      </c>
      <c r="B37" s="1">
        <v>70</v>
      </c>
      <c r="C37" s="1">
        <v>6</v>
      </c>
      <c r="D37" s="2">
        <f t="shared" si="0"/>
        <v>315.90000000000003</v>
      </c>
      <c r="E37" s="2">
        <f>[1]Fil!C35</f>
        <v>243</v>
      </c>
      <c r="F37" s="2">
        <f t="shared" si="1"/>
        <v>206.54999999999998</v>
      </c>
    </row>
    <row r="38" spans="1:6" x14ac:dyDescent="0.25">
      <c r="A38" s="1" t="s">
        <v>175</v>
      </c>
      <c r="B38" s="1">
        <v>20</v>
      </c>
      <c r="C38" s="1">
        <v>5</v>
      </c>
      <c r="D38" s="2">
        <f t="shared" si="0"/>
        <v>172.9</v>
      </c>
      <c r="E38" s="2">
        <f>[1]Fil!C36</f>
        <v>133</v>
      </c>
      <c r="F38" s="2">
        <f t="shared" si="1"/>
        <v>113.05</v>
      </c>
    </row>
    <row r="39" spans="1:6" x14ac:dyDescent="0.25">
      <c r="A39" s="1" t="s">
        <v>176</v>
      </c>
      <c r="B39" s="1">
        <v>40</v>
      </c>
      <c r="C39" s="1">
        <v>5</v>
      </c>
      <c r="D39" s="2">
        <f t="shared" si="0"/>
        <v>197.6</v>
      </c>
      <c r="E39" s="2">
        <f>[1]Fil!C37</f>
        <v>152</v>
      </c>
      <c r="F39" s="2">
        <f t="shared" si="1"/>
        <v>129.19999999999999</v>
      </c>
    </row>
    <row r="40" spans="1:6" x14ac:dyDescent="0.25">
      <c r="A40" s="1" t="s">
        <v>177</v>
      </c>
      <c r="B40" s="1">
        <v>40</v>
      </c>
      <c r="C40" s="1">
        <v>6</v>
      </c>
      <c r="D40" s="2">
        <f t="shared" si="0"/>
        <v>609.70000000000005</v>
      </c>
      <c r="E40" s="2">
        <f>[1]Fil!C38</f>
        <v>469</v>
      </c>
      <c r="F40" s="2">
        <f t="shared" si="1"/>
        <v>398.65</v>
      </c>
    </row>
    <row r="41" spans="1:6" x14ac:dyDescent="0.25">
      <c r="A41" s="1" t="s">
        <v>178</v>
      </c>
      <c r="B41" s="1">
        <v>70</v>
      </c>
      <c r="C41" s="1">
        <v>3</v>
      </c>
      <c r="D41" s="2">
        <f t="shared" si="0"/>
        <v>457.6</v>
      </c>
      <c r="E41" s="2">
        <f>[1]Fil!C39</f>
        <v>352</v>
      </c>
      <c r="F41" s="2">
        <f t="shared" si="1"/>
        <v>299.2</v>
      </c>
    </row>
    <row r="42" spans="1:6" x14ac:dyDescent="0.25">
      <c r="A42" s="1" t="s">
        <v>179</v>
      </c>
      <c r="B42" s="1">
        <v>100</v>
      </c>
      <c r="C42" s="1">
        <v>3</v>
      </c>
      <c r="D42" s="2">
        <f t="shared" si="0"/>
        <v>601.9</v>
      </c>
      <c r="E42" s="2">
        <f>[1]Fil!C40</f>
        <v>463</v>
      </c>
      <c r="F42" s="2">
        <f t="shared" si="1"/>
        <v>393.55</v>
      </c>
    </row>
    <row r="43" spans="1:6" x14ac:dyDescent="0.25">
      <c r="A43" s="1" t="s">
        <v>180</v>
      </c>
      <c r="B43" s="1">
        <v>100</v>
      </c>
      <c r="C43" s="1">
        <v>3</v>
      </c>
      <c r="D43" s="2">
        <f t="shared" si="0"/>
        <v>457.6</v>
      </c>
      <c r="E43" s="2">
        <f>[1]Fil!C41</f>
        <v>352</v>
      </c>
      <c r="F43" s="2">
        <f t="shared" si="1"/>
        <v>299.2</v>
      </c>
    </row>
    <row r="44" spans="1:6" x14ac:dyDescent="0.25">
      <c r="A44" s="1" t="s">
        <v>181</v>
      </c>
      <c r="B44" s="1">
        <v>15</v>
      </c>
      <c r="C44" s="1">
        <v>6</v>
      </c>
      <c r="D44" s="2">
        <f t="shared" si="0"/>
        <v>474.5</v>
      </c>
      <c r="E44" s="2">
        <f>[1]Fil!C42</f>
        <v>365</v>
      </c>
      <c r="F44" s="2">
        <f t="shared" si="1"/>
        <v>310.25</v>
      </c>
    </row>
    <row r="45" spans="1:6" x14ac:dyDescent="0.25">
      <c r="A45" s="1" t="s">
        <v>182</v>
      </c>
      <c r="B45" s="1">
        <v>15</v>
      </c>
      <c r="C45" s="1">
        <v>6</v>
      </c>
      <c r="D45" s="2">
        <f t="shared" si="0"/>
        <v>332.8</v>
      </c>
      <c r="E45" s="2">
        <f>[1]Fil!C43</f>
        <v>256</v>
      </c>
      <c r="F45" s="2">
        <f t="shared" si="1"/>
        <v>217.6</v>
      </c>
    </row>
    <row r="46" spans="1:6" x14ac:dyDescent="0.25">
      <c r="A46" s="1" t="s">
        <v>183</v>
      </c>
      <c r="B46" s="1">
        <v>100</v>
      </c>
      <c r="C46" s="1">
        <v>3</v>
      </c>
      <c r="D46" s="2">
        <f t="shared" si="0"/>
        <v>601.9</v>
      </c>
      <c r="E46" s="2">
        <f>[1]Fil!C44</f>
        <v>463</v>
      </c>
      <c r="F46" s="2">
        <f t="shared" si="1"/>
        <v>393.55</v>
      </c>
    </row>
    <row r="47" spans="1:6" ht="15" customHeight="1" x14ac:dyDescent="0.25">
      <c r="A47" s="1" t="s">
        <v>184</v>
      </c>
      <c r="B47" s="1">
        <v>100</v>
      </c>
      <c r="C47" s="1">
        <v>3</v>
      </c>
      <c r="D47" s="2">
        <f t="shared" si="0"/>
        <v>744.9</v>
      </c>
      <c r="E47" s="2">
        <f>[1]Fil!C45</f>
        <v>573</v>
      </c>
      <c r="F47" s="2">
        <f t="shared" si="1"/>
        <v>487.05</v>
      </c>
    </row>
    <row r="48" spans="1:6" ht="15" customHeight="1" x14ac:dyDescent="0.25">
      <c r="A48" s="1" t="s">
        <v>185</v>
      </c>
      <c r="B48" s="1" t="s">
        <v>18</v>
      </c>
      <c r="C48" s="1">
        <v>6</v>
      </c>
      <c r="D48" s="2">
        <f t="shared" si="0"/>
        <v>456.3</v>
      </c>
      <c r="E48" s="2">
        <f>[1]Fil!C46</f>
        <v>351</v>
      </c>
      <c r="F48" s="2">
        <f t="shared" si="1"/>
        <v>298.34999999999997</v>
      </c>
    </row>
    <row r="49" spans="1:6" ht="15" customHeight="1" x14ac:dyDescent="0.25">
      <c r="A49" s="1" t="s">
        <v>186</v>
      </c>
      <c r="B49" s="1">
        <v>40</v>
      </c>
      <c r="C49" s="1">
        <v>3</v>
      </c>
      <c r="D49" s="2">
        <f t="shared" si="0"/>
        <v>822.9</v>
      </c>
      <c r="E49" s="2">
        <f>[1]Fil!C47</f>
        <v>633</v>
      </c>
      <c r="F49" s="2">
        <f t="shared" si="1"/>
        <v>538.04999999999995</v>
      </c>
    </row>
    <row r="50" spans="1:6" ht="15" customHeight="1" x14ac:dyDescent="0.25">
      <c r="A50" s="1" t="s">
        <v>187</v>
      </c>
      <c r="B50" s="1">
        <v>100</v>
      </c>
      <c r="C50" s="1">
        <v>3</v>
      </c>
      <c r="D50" s="2">
        <f t="shared" si="0"/>
        <v>756.6</v>
      </c>
      <c r="E50" s="2">
        <f>[1]Fil!C48</f>
        <v>582</v>
      </c>
      <c r="F50" s="2">
        <f t="shared" si="1"/>
        <v>494.7</v>
      </c>
    </row>
    <row r="51" spans="1:6" ht="15" customHeight="1" x14ac:dyDescent="0.25">
      <c r="A51" s="1" t="s">
        <v>188</v>
      </c>
      <c r="B51" s="1">
        <v>30</v>
      </c>
      <c r="C51" s="1">
        <v>6</v>
      </c>
      <c r="D51" s="2">
        <f t="shared" si="0"/>
        <v>226.20000000000002</v>
      </c>
      <c r="E51" s="2">
        <f>[1]Fil!C49</f>
        <v>174</v>
      </c>
      <c r="F51" s="2">
        <f t="shared" si="1"/>
        <v>147.9</v>
      </c>
    </row>
    <row r="52" spans="1:6" ht="15" customHeight="1" x14ac:dyDescent="0.25">
      <c r="A52" s="1" t="s">
        <v>189</v>
      </c>
      <c r="B52" s="1">
        <v>50</v>
      </c>
      <c r="C52" s="1">
        <v>6</v>
      </c>
      <c r="D52" s="2">
        <f t="shared" si="0"/>
        <v>234</v>
      </c>
      <c r="E52" s="2">
        <f>[1]Fil!C50</f>
        <v>180</v>
      </c>
      <c r="F52" s="2">
        <f t="shared" si="1"/>
        <v>153</v>
      </c>
    </row>
    <row r="53" spans="1:6" ht="15" customHeight="1" x14ac:dyDescent="0.25">
      <c r="A53" s="1" t="s">
        <v>190</v>
      </c>
      <c r="B53" s="1">
        <v>70</v>
      </c>
      <c r="C53" s="1">
        <v>6</v>
      </c>
      <c r="D53" s="2">
        <f t="shared" si="0"/>
        <v>315.90000000000003</v>
      </c>
      <c r="E53" s="2">
        <f>[1]Fil!C51</f>
        <v>243</v>
      </c>
      <c r="F53" s="2">
        <f t="shared" si="1"/>
        <v>206.54999999999998</v>
      </c>
    </row>
    <row r="54" spans="1:6" ht="15" customHeight="1" x14ac:dyDescent="0.25">
      <c r="A54" s="1" t="s">
        <v>191</v>
      </c>
      <c r="B54" s="1" t="s">
        <v>192</v>
      </c>
      <c r="C54" s="1">
        <v>6</v>
      </c>
      <c r="D54" s="2">
        <f t="shared" si="0"/>
        <v>404.3</v>
      </c>
      <c r="E54" s="2">
        <f>[1]Fil!C52</f>
        <v>311</v>
      </c>
      <c r="F54" s="2">
        <f t="shared" si="1"/>
        <v>264.34999999999997</v>
      </c>
    </row>
    <row r="55" spans="1:6" ht="15" customHeight="1" x14ac:dyDescent="0.25">
      <c r="A55" s="1" t="s">
        <v>193</v>
      </c>
      <c r="B55" s="1">
        <v>40</v>
      </c>
      <c r="C55" s="1">
        <v>6</v>
      </c>
      <c r="D55" s="2">
        <f t="shared" si="0"/>
        <v>227.5</v>
      </c>
      <c r="E55" s="2">
        <f>[1]Fil!C53</f>
        <v>175</v>
      </c>
      <c r="F55" s="2">
        <f t="shared" si="1"/>
        <v>148.75</v>
      </c>
    </row>
    <row r="56" spans="1:6" ht="15" customHeight="1" x14ac:dyDescent="0.25">
      <c r="A56" s="1" t="s">
        <v>194</v>
      </c>
      <c r="B56" s="1">
        <v>40</v>
      </c>
      <c r="C56" s="1">
        <v>6</v>
      </c>
      <c r="D56" s="2">
        <f t="shared" si="0"/>
        <v>267.8</v>
      </c>
      <c r="E56" s="2">
        <f>[1]Fil!C54</f>
        <v>206</v>
      </c>
      <c r="F56" s="2">
        <f t="shared" si="1"/>
        <v>175.1</v>
      </c>
    </row>
  </sheetData>
  <mergeCells count="2">
    <mergeCell ref="A2:F2"/>
    <mergeCell ref="A1:F1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6"/>
  <sheetViews>
    <sheetView workbookViewId="0">
      <selection activeCell="A2" sqref="A2:F2"/>
    </sheetView>
  </sheetViews>
  <sheetFormatPr defaultRowHeight="15" x14ac:dyDescent="0.25"/>
  <cols>
    <col min="1" max="1" width="30.7109375" customWidth="1"/>
    <col min="2" max="3" width="12.7109375" customWidth="1"/>
    <col min="4" max="4" width="13.7109375" customWidth="1"/>
    <col min="5" max="5" width="14.140625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1419</v>
      </c>
      <c r="F3" s="3" t="s">
        <v>1420</v>
      </c>
    </row>
    <row r="4" spans="1:6" x14ac:dyDescent="0.25">
      <c r="A4" s="1" t="s">
        <v>195</v>
      </c>
      <c r="B4" s="1">
        <v>20</v>
      </c>
      <c r="C4" s="1">
        <v>5</v>
      </c>
      <c r="D4" s="2">
        <f t="shared" ref="D4:D44" si="0">E4*1.3</f>
        <v>182</v>
      </c>
      <c r="E4" s="2">
        <f>[1]GL!C2</f>
        <v>140</v>
      </c>
      <c r="F4" s="2">
        <f t="shared" ref="F4:F44" si="1">E4*0.85</f>
        <v>119</v>
      </c>
    </row>
    <row r="5" spans="1:6" x14ac:dyDescent="0.25">
      <c r="A5" s="1" t="s">
        <v>196</v>
      </c>
      <c r="B5" s="1">
        <v>40</v>
      </c>
      <c r="C5" s="1">
        <v>5</v>
      </c>
      <c r="D5" s="2">
        <f t="shared" si="0"/>
        <v>198.9</v>
      </c>
      <c r="E5" s="2">
        <f>[1]GL!C3</f>
        <v>153</v>
      </c>
      <c r="F5" s="2">
        <f t="shared" si="1"/>
        <v>130.04999999999998</v>
      </c>
    </row>
    <row r="6" spans="1:6" x14ac:dyDescent="0.25">
      <c r="A6" s="1" t="s">
        <v>197</v>
      </c>
      <c r="B6" s="1">
        <v>70</v>
      </c>
      <c r="C6" s="1">
        <v>5</v>
      </c>
      <c r="D6" s="2">
        <f t="shared" si="0"/>
        <v>257.40000000000003</v>
      </c>
      <c r="E6" s="2">
        <f>[1]GL!C4</f>
        <v>198</v>
      </c>
      <c r="F6" s="2">
        <f t="shared" si="1"/>
        <v>168.29999999999998</v>
      </c>
    </row>
    <row r="7" spans="1:6" x14ac:dyDescent="0.25">
      <c r="A7" s="1" t="s">
        <v>198</v>
      </c>
      <c r="B7" s="1">
        <v>40</v>
      </c>
      <c r="C7" s="1">
        <v>5</v>
      </c>
      <c r="D7" s="2">
        <f t="shared" si="0"/>
        <v>301.60000000000002</v>
      </c>
      <c r="E7" s="2">
        <f>[1]GL!C5</f>
        <v>232</v>
      </c>
      <c r="F7" s="2">
        <f t="shared" si="1"/>
        <v>197.2</v>
      </c>
    </row>
    <row r="8" spans="1:6" x14ac:dyDescent="0.25">
      <c r="A8" s="1" t="s">
        <v>199</v>
      </c>
      <c r="B8" s="1">
        <v>20</v>
      </c>
      <c r="C8" s="1">
        <v>5</v>
      </c>
      <c r="D8" s="2">
        <f t="shared" si="0"/>
        <v>274.3</v>
      </c>
      <c r="E8" s="2">
        <f>[1]GL!C6</f>
        <v>211</v>
      </c>
      <c r="F8" s="2">
        <f t="shared" si="1"/>
        <v>179.35</v>
      </c>
    </row>
    <row r="9" spans="1:6" x14ac:dyDescent="0.25">
      <c r="A9" s="1" t="s">
        <v>802</v>
      </c>
      <c r="B9" s="1">
        <v>20</v>
      </c>
      <c r="C9" s="1">
        <v>10</v>
      </c>
      <c r="D9" s="2">
        <f t="shared" ref="D9:D10" si="2">E9*1.3</f>
        <v>80.600000000000009</v>
      </c>
      <c r="E9" s="2">
        <f>[1]GL!C7</f>
        <v>62</v>
      </c>
      <c r="F9" s="2">
        <f t="shared" ref="F9:F10" si="3">E9*0.85</f>
        <v>52.699999999999996</v>
      </c>
    </row>
    <row r="10" spans="1:6" x14ac:dyDescent="0.25">
      <c r="A10" s="1" t="s">
        <v>803</v>
      </c>
      <c r="B10" s="1">
        <v>40</v>
      </c>
      <c r="C10" s="1">
        <v>10</v>
      </c>
      <c r="D10" s="2">
        <f t="shared" si="2"/>
        <v>93.600000000000009</v>
      </c>
      <c r="E10" s="2">
        <f>[1]GL!C8</f>
        <v>72</v>
      </c>
      <c r="F10" s="2">
        <f t="shared" si="3"/>
        <v>61.199999999999996</v>
      </c>
    </row>
    <row r="11" spans="1:6" x14ac:dyDescent="0.25">
      <c r="A11" s="1" t="s">
        <v>200</v>
      </c>
      <c r="B11" s="1">
        <v>15</v>
      </c>
      <c r="C11" s="1">
        <v>5</v>
      </c>
      <c r="D11" s="2">
        <f t="shared" si="0"/>
        <v>128.70000000000002</v>
      </c>
      <c r="E11" s="2">
        <f>[1]GL!C9</f>
        <v>99</v>
      </c>
      <c r="F11" s="2">
        <f t="shared" si="1"/>
        <v>84.149999999999991</v>
      </c>
    </row>
    <row r="12" spans="1:6" x14ac:dyDescent="0.25">
      <c r="A12" s="1" t="s">
        <v>102</v>
      </c>
      <c r="B12" s="1">
        <v>20</v>
      </c>
      <c r="C12" s="1">
        <v>5</v>
      </c>
      <c r="D12" s="2">
        <f t="shared" si="0"/>
        <v>141.70000000000002</v>
      </c>
      <c r="E12" s="2">
        <f>[1]GL!C10</f>
        <v>109</v>
      </c>
      <c r="F12" s="2">
        <f t="shared" si="1"/>
        <v>92.649999999999991</v>
      </c>
    </row>
    <row r="13" spans="1:6" x14ac:dyDescent="0.25">
      <c r="A13" s="1" t="s">
        <v>201</v>
      </c>
      <c r="B13" s="1">
        <v>20</v>
      </c>
      <c r="C13" s="1">
        <v>5</v>
      </c>
      <c r="D13" s="2">
        <f t="shared" si="0"/>
        <v>193.70000000000002</v>
      </c>
      <c r="E13" s="2">
        <f>[1]GL!C11</f>
        <v>149</v>
      </c>
      <c r="F13" s="2">
        <f t="shared" si="1"/>
        <v>126.64999999999999</v>
      </c>
    </row>
    <row r="14" spans="1:6" x14ac:dyDescent="0.25">
      <c r="A14" s="1" t="s">
        <v>103</v>
      </c>
      <c r="B14" s="1">
        <v>40</v>
      </c>
      <c r="C14" s="1">
        <v>5</v>
      </c>
      <c r="D14" s="2">
        <f t="shared" si="0"/>
        <v>167.70000000000002</v>
      </c>
      <c r="E14" s="2">
        <f>[1]GL!C12</f>
        <v>129</v>
      </c>
      <c r="F14" s="2">
        <f t="shared" si="1"/>
        <v>109.64999999999999</v>
      </c>
    </row>
    <row r="15" spans="1:6" x14ac:dyDescent="0.25">
      <c r="A15" s="1" t="s">
        <v>202</v>
      </c>
      <c r="B15" s="1">
        <v>70</v>
      </c>
      <c r="C15" s="1">
        <v>5</v>
      </c>
      <c r="D15" s="2">
        <f t="shared" si="0"/>
        <v>252.20000000000002</v>
      </c>
      <c r="E15" s="2">
        <f>[1]GL!C13</f>
        <v>194</v>
      </c>
      <c r="F15" s="2">
        <f t="shared" si="1"/>
        <v>164.9</v>
      </c>
    </row>
    <row r="16" spans="1:6" x14ac:dyDescent="0.25">
      <c r="A16" s="1" t="s">
        <v>203</v>
      </c>
      <c r="B16" s="1">
        <v>40</v>
      </c>
      <c r="C16" s="1">
        <v>5</v>
      </c>
      <c r="D16" s="2">
        <f t="shared" si="0"/>
        <v>301.60000000000002</v>
      </c>
      <c r="E16" s="2">
        <f>[1]GL!C14</f>
        <v>232</v>
      </c>
      <c r="F16" s="2">
        <f t="shared" si="1"/>
        <v>197.2</v>
      </c>
    </row>
    <row r="17" spans="1:6" x14ac:dyDescent="0.25">
      <c r="A17" s="1" t="s">
        <v>204</v>
      </c>
      <c r="B17" s="1">
        <v>150</v>
      </c>
      <c r="C17" s="1">
        <v>5</v>
      </c>
      <c r="D17" s="2">
        <f t="shared" si="0"/>
        <v>371.8</v>
      </c>
      <c r="E17" s="2">
        <f>[1]GL!C15</f>
        <v>286</v>
      </c>
      <c r="F17" s="2">
        <f t="shared" si="1"/>
        <v>243.1</v>
      </c>
    </row>
    <row r="18" spans="1:6" x14ac:dyDescent="0.25">
      <c r="A18" s="1" t="s">
        <v>205</v>
      </c>
      <c r="B18" s="1">
        <v>20</v>
      </c>
      <c r="C18" s="1">
        <v>5</v>
      </c>
      <c r="D18" s="2">
        <f t="shared" si="0"/>
        <v>188.5</v>
      </c>
      <c r="E18" s="2">
        <f>[1]GL!C16</f>
        <v>145</v>
      </c>
      <c r="F18" s="2">
        <f t="shared" si="1"/>
        <v>123.25</v>
      </c>
    </row>
    <row r="19" spans="1:6" x14ac:dyDescent="0.25">
      <c r="A19" s="1" t="s">
        <v>206</v>
      </c>
      <c r="B19" s="1">
        <v>40</v>
      </c>
      <c r="C19" s="1">
        <v>5</v>
      </c>
      <c r="D19" s="2">
        <f t="shared" si="0"/>
        <v>210.6</v>
      </c>
      <c r="E19" s="2">
        <f>[1]GL!C17</f>
        <v>162</v>
      </c>
      <c r="F19" s="2">
        <f t="shared" si="1"/>
        <v>137.69999999999999</v>
      </c>
    </row>
    <row r="20" spans="1:6" x14ac:dyDescent="0.25">
      <c r="A20" s="1" t="s">
        <v>805</v>
      </c>
      <c r="B20" s="1">
        <v>20</v>
      </c>
      <c r="C20" s="1">
        <v>10</v>
      </c>
      <c r="D20" s="2">
        <f>E20*1.3</f>
        <v>117</v>
      </c>
      <c r="E20" s="2">
        <f>[1]GL!C18</f>
        <v>90</v>
      </c>
      <c r="F20" s="2">
        <f>E20*0.85</f>
        <v>76.5</v>
      </c>
    </row>
    <row r="21" spans="1:6" x14ac:dyDescent="0.25">
      <c r="A21" s="1" t="s">
        <v>804</v>
      </c>
      <c r="B21" s="1">
        <v>40</v>
      </c>
      <c r="C21" s="1">
        <v>10</v>
      </c>
      <c r="D21" s="2">
        <f>E21*1.3</f>
        <v>128.70000000000002</v>
      </c>
      <c r="E21" s="2">
        <f>[1]GL!C19</f>
        <v>99</v>
      </c>
      <c r="F21" s="2">
        <f>E21*0.85</f>
        <v>84.149999999999991</v>
      </c>
    </row>
    <row r="22" spans="1:6" x14ac:dyDescent="0.25">
      <c r="A22" s="1" t="s">
        <v>207</v>
      </c>
      <c r="B22" s="1">
        <v>20</v>
      </c>
      <c r="C22" s="1">
        <v>20</v>
      </c>
      <c r="D22" s="2">
        <f t="shared" si="0"/>
        <v>105.3</v>
      </c>
      <c r="E22" s="2">
        <f>[1]GL!C20</f>
        <v>81</v>
      </c>
      <c r="F22" s="2">
        <f t="shared" si="1"/>
        <v>68.849999999999994</v>
      </c>
    </row>
    <row r="23" spans="1:6" x14ac:dyDescent="0.25">
      <c r="A23" s="1" t="s">
        <v>208</v>
      </c>
      <c r="B23" s="1">
        <v>20</v>
      </c>
      <c r="C23" s="1">
        <v>20</v>
      </c>
      <c r="D23" s="2">
        <f t="shared" si="0"/>
        <v>76.7</v>
      </c>
      <c r="E23" s="2">
        <f>[1]GL!C21</f>
        <v>59</v>
      </c>
      <c r="F23" s="2">
        <f t="shared" si="1"/>
        <v>50.15</v>
      </c>
    </row>
    <row r="24" spans="1:6" x14ac:dyDescent="0.25">
      <c r="A24" s="1" t="s">
        <v>209</v>
      </c>
      <c r="B24" s="1">
        <v>50</v>
      </c>
      <c r="C24" s="1">
        <v>5</v>
      </c>
      <c r="D24" s="2">
        <f t="shared" si="0"/>
        <v>131.30000000000001</v>
      </c>
      <c r="E24" s="2">
        <f>[1]GL!C22</f>
        <v>101</v>
      </c>
      <c r="F24" s="2">
        <f t="shared" si="1"/>
        <v>85.85</v>
      </c>
    </row>
    <row r="25" spans="1:6" x14ac:dyDescent="0.25">
      <c r="A25" s="1" t="s">
        <v>210</v>
      </c>
      <c r="B25" s="1">
        <v>70</v>
      </c>
      <c r="C25" s="1">
        <v>5</v>
      </c>
      <c r="D25" s="2">
        <f t="shared" si="0"/>
        <v>197.6</v>
      </c>
      <c r="E25" s="2">
        <f>[1]GL!C23</f>
        <v>152</v>
      </c>
      <c r="F25" s="2">
        <f t="shared" si="1"/>
        <v>129.19999999999999</v>
      </c>
    </row>
    <row r="26" spans="1:6" x14ac:dyDescent="0.25">
      <c r="A26" s="1" t="s">
        <v>211</v>
      </c>
      <c r="B26" s="1">
        <v>20</v>
      </c>
      <c r="C26" s="1">
        <v>20</v>
      </c>
      <c r="D26" s="2">
        <f t="shared" si="0"/>
        <v>114.4</v>
      </c>
      <c r="E26" s="2">
        <f>[1]GL!C24</f>
        <v>88</v>
      </c>
      <c r="F26" s="2">
        <f t="shared" si="1"/>
        <v>74.8</v>
      </c>
    </row>
    <row r="27" spans="1:6" x14ac:dyDescent="0.25">
      <c r="A27" s="1" t="s">
        <v>978</v>
      </c>
      <c r="B27" s="1">
        <v>20</v>
      </c>
      <c r="C27" s="1">
        <v>20</v>
      </c>
      <c r="D27" s="2">
        <f t="shared" ref="D27" si="4">E27*1.3</f>
        <v>130</v>
      </c>
      <c r="E27" s="2">
        <f>[1]GL!C25</f>
        <v>100</v>
      </c>
      <c r="F27" s="2">
        <f t="shared" ref="F27" si="5">E27*0.85</f>
        <v>85</v>
      </c>
    </row>
    <row r="28" spans="1:6" x14ac:dyDescent="0.25">
      <c r="A28" s="1" t="s">
        <v>1407</v>
      </c>
      <c r="B28" s="1">
        <v>100</v>
      </c>
      <c r="C28" s="1">
        <v>3</v>
      </c>
      <c r="D28" s="2">
        <f t="shared" ref="D28" si="6">E28*1.3</f>
        <v>219.70000000000002</v>
      </c>
      <c r="E28" s="2">
        <f>[1]GL!C26</f>
        <v>169</v>
      </c>
      <c r="F28" s="2">
        <f t="shared" ref="F28" si="7">E28*0.85</f>
        <v>143.65</v>
      </c>
    </row>
    <row r="29" spans="1:6" x14ac:dyDescent="0.25">
      <c r="A29" s="1" t="s">
        <v>1408</v>
      </c>
      <c r="B29" s="1">
        <v>70</v>
      </c>
      <c r="C29" s="1">
        <v>5</v>
      </c>
      <c r="D29" s="2">
        <f t="shared" si="0"/>
        <v>180.70000000000002</v>
      </c>
      <c r="E29" s="2">
        <f>[1]GL!C27</f>
        <v>139</v>
      </c>
      <c r="F29" s="2">
        <f t="shared" si="1"/>
        <v>118.14999999999999</v>
      </c>
    </row>
    <row r="30" spans="1:6" x14ac:dyDescent="0.25">
      <c r="A30" s="1" t="s">
        <v>212</v>
      </c>
      <c r="B30" s="1">
        <v>50</v>
      </c>
      <c r="C30" s="1">
        <v>5</v>
      </c>
      <c r="D30" s="2">
        <f t="shared" si="0"/>
        <v>322.40000000000003</v>
      </c>
      <c r="E30" s="2">
        <f>[1]GL!C28</f>
        <v>248</v>
      </c>
      <c r="F30" s="2">
        <f t="shared" si="1"/>
        <v>210.79999999999998</v>
      </c>
    </row>
    <row r="31" spans="1:6" x14ac:dyDescent="0.25">
      <c r="A31" s="1" t="s">
        <v>213</v>
      </c>
      <c r="B31" s="1">
        <v>70</v>
      </c>
      <c r="C31" s="1">
        <v>5</v>
      </c>
      <c r="D31" s="2">
        <f t="shared" si="0"/>
        <v>336.7</v>
      </c>
      <c r="E31" s="2">
        <f>[1]GL!C29</f>
        <v>259</v>
      </c>
      <c r="F31" s="2">
        <f t="shared" si="1"/>
        <v>220.15</v>
      </c>
    </row>
    <row r="32" spans="1:6" x14ac:dyDescent="0.25">
      <c r="A32" s="1" t="s">
        <v>216</v>
      </c>
      <c r="B32" s="1">
        <v>8</v>
      </c>
      <c r="C32" s="1">
        <v>5</v>
      </c>
      <c r="D32" s="2">
        <f>E32*1.3</f>
        <v>293.8</v>
      </c>
      <c r="E32" s="2">
        <f>[1]GL!C30</f>
        <v>226</v>
      </c>
      <c r="F32" s="2">
        <f>E32*0.85</f>
        <v>192.1</v>
      </c>
    </row>
    <row r="33" spans="1:6" x14ac:dyDescent="0.25">
      <c r="A33" s="1" t="s">
        <v>214</v>
      </c>
      <c r="B33" s="1">
        <v>20</v>
      </c>
      <c r="C33" s="1">
        <v>5</v>
      </c>
      <c r="D33" s="2">
        <f t="shared" si="0"/>
        <v>265.2</v>
      </c>
      <c r="E33" s="2">
        <f>[1]GL!C31</f>
        <v>204</v>
      </c>
      <c r="F33" s="2">
        <f t="shared" si="1"/>
        <v>173.4</v>
      </c>
    </row>
    <row r="34" spans="1:6" x14ac:dyDescent="0.25">
      <c r="A34" s="1" t="s">
        <v>215</v>
      </c>
      <c r="B34" s="1">
        <v>40</v>
      </c>
      <c r="C34" s="1">
        <v>5</v>
      </c>
      <c r="D34" s="2">
        <f t="shared" si="0"/>
        <v>273</v>
      </c>
      <c r="E34" s="2">
        <f>[1]GL!C32</f>
        <v>210</v>
      </c>
      <c r="F34" s="2">
        <f t="shared" si="1"/>
        <v>178.5</v>
      </c>
    </row>
    <row r="35" spans="1:6" x14ac:dyDescent="0.25">
      <c r="A35" s="1" t="s">
        <v>217</v>
      </c>
      <c r="B35" s="1">
        <v>20</v>
      </c>
      <c r="C35" s="1">
        <v>5</v>
      </c>
      <c r="D35" s="2">
        <f t="shared" si="0"/>
        <v>182</v>
      </c>
      <c r="E35" s="2">
        <f>[1]GL!C33</f>
        <v>140</v>
      </c>
      <c r="F35" s="2">
        <f t="shared" si="1"/>
        <v>119</v>
      </c>
    </row>
    <row r="36" spans="1:6" x14ac:dyDescent="0.25">
      <c r="A36" s="1" t="s">
        <v>218</v>
      </c>
      <c r="B36" s="1">
        <v>40</v>
      </c>
      <c r="C36" s="1">
        <v>5</v>
      </c>
      <c r="D36" s="2">
        <f t="shared" si="0"/>
        <v>197.6</v>
      </c>
      <c r="E36" s="2">
        <f>[1]GL!C34</f>
        <v>152</v>
      </c>
      <c r="F36" s="2">
        <f t="shared" si="1"/>
        <v>129.19999999999999</v>
      </c>
    </row>
    <row r="37" spans="1:6" x14ac:dyDescent="0.25">
      <c r="A37" s="1" t="s">
        <v>219</v>
      </c>
      <c r="B37" s="1">
        <v>70</v>
      </c>
      <c r="C37" s="1">
        <v>5</v>
      </c>
      <c r="D37" s="2">
        <f t="shared" si="0"/>
        <v>267.8</v>
      </c>
      <c r="E37" s="2">
        <f>[1]GL!C35</f>
        <v>206</v>
      </c>
      <c r="F37" s="2">
        <f t="shared" si="1"/>
        <v>175.1</v>
      </c>
    </row>
    <row r="38" spans="1:6" x14ac:dyDescent="0.25">
      <c r="A38" s="1" t="s">
        <v>220</v>
      </c>
      <c r="B38" s="1">
        <v>20</v>
      </c>
      <c r="C38" s="1">
        <v>5</v>
      </c>
      <c r="D38" s="2">
        <f t="shared" si="0"/>
        <v>193.70000000000002</v>
      </c>
      <c r="E38" s="2">
        <f>[1]GL!C36</f>
        <v>149</v>
      </c>
      <c r="F38" s="2">
        <f t="shared" si="1"/>
        <v>126.64999999999999</v>
      </c>
    </row>
    <row r="39" spans="1:6" x14ac:dyDescent="0.25">
      <c r="A39" s="1" t="s">
        <v>221</v>
      </c>
      <c r="B39" s="1">
        <v>40</v>
      </c>
      <c r="C39" s="1">
        <v>5</v>
      </c>
      <c r="D39" s="2">
        <f t="shared" si="0"/>
        <v>223.6</v>
      </c>
      <c r="E39" s="2">
        <f>[1]GL!C37</f>
        <v>172</v>
      </c>
      <c r="F39" s="2">
        <f t="shared" si="1"/>
        <v>146.19999999999999</v>
      </c>
    </row>
    <row r="40" spans="1:6" x14ac:dyDescent="0.25">
      <c r="A40" s="1" t="s">
        <v>222</v>
      </c>
      <c r="B40" s="1">
        <v>70</v>
      </c>
      <c r="C40" s="1">
        <v>5</v>
      </c>
      <c r="D40" s="2">
        <f t="shared" si="0"/>
        <v>273</v>
      </c>
      <c r="E40" s="2">
        <f>[1]GL!C38</f>
        <v>210</v>
      </c>
      <c r="F40" s="2">
        <f t="shared" si="1"/>
        <v>178.5</v>
      </c>
    </row>
    <row r="41" spans="1:6" x14ac:dyDescent="0.25">
      <c r="A41" s="1" t="s">
        <v>223</v>
      </c>
      <c r="B41" s="1">
        <v>100</v>
      </c>
      <c r="C41" s="1">
        <v>5</v>
      </c>
      <c r="D41" s="2">
        <f t="shared" si="0"/>
        <v>304.2</v>
      </c>
      <c r="E41" s="2">
        <f>[1]GL!C39</f>
        <v>234</v>
      </c>
      <c r="F41" s="2">
        <f t="shared" si="1"/>
        <v>198.9</v>
      </c>
    </row>
    <row r="42" spans="1:6" x14ac:dyDescent="0.25">
      <c r="A42" s="1" t="s">
        <v>224</v>
      </c>
      <c r="B42" s="1">
        <v>200</v>
      </c>
      <c r="C42" s="1">
        <v>5</v>
      </c>
      <c r="D42" s="2">
        <f t="shared" si="0"/>
        <v>393.90000000000003</v>
      </c>
      <c r="E42" s="2">
        <f>[1]GL!C40</f>
        <v>303</v>
      </c>
      <c r="F42" s="2">
        <f t="shared" si="1"/>
        <v>257.55</v>
      </c>
    </row>
    <row r="43" spans="1:6" x14ac:dyDescent="0.25">
      <c r="A43" s="1" t="s">
        <v>225</v>
      </c>
      <c r="B43" s="1">
        <v>40</v>
      </c>
      <c r="C43" s="1">
        <v>5</v>
      </c>
      <c r="D43" s="2">
        <f t="shared" si="0"/>
        <v>210.6</v>
      </c>
      <c r="E43" s="2">
        <f>[1]GL!C41</f>
        <v>162</v>
      </c>
      <c r="F43" s="2">
        <f t="shared" si="1"/>
        <v>137.69999999999999</v>
      </c>
    </row>
    <row r="44" spans="1:6" x14ac:dyDescent="0.25">
      <c r="A44" s="1" t="s">
        <v>226</v>
      </c>
      <c r="B44" s="1" t="s">
        <v>16</v>
      </c>
      <c r="C44" s="1">
        <v>5</v>
      </c>
      <c r="D44" s="2">
        <f t="shared" si="0"/>
        <v>516.1</v>
      </c>
      <c r="E44" s="2">
        <f>[1]GL!C42</f>
        <v>397</v>
      </c>
      <c r="F44" s="2">
        <f t="shared" si="1"/>
        <v>337.45</v>
      </c>
    </row>
    <row r="45" spans="1:6" x14ac:dyDescent="0.25">
      <c r="A45" s="1" t="s">
        <v>1409</v>
      </c>
      <c r="B45" s="1">
        <v>20</v>
      </c>
      <c r="C45" s="1">
        <v>5</v>
      </c>
      <c r="D45" s="2">
        <f t="shared" ref="D45:D46" si="8">E45*1.3</f>
        <v>115.7</v>
      </c>
      <c r="E45" s="2">
        <f>[1]GL!C43</f>
        <v>89</v>
      </c>
      <c r="F45" s="2">
        <f t="shared" ref="F45:F46" si="9">E45*0.85</f>
        <v>75.649999999999991</v>
      </c>
    </row>
    <row r="46" spans="1:6" x14ac:dyDescent="0.25">
      <c r="A46" s="1" t="s">
        <v>1410</v>
      </c>
      <c r="B46" s="1">
        <v>40</v>
      </c>
      <c r="C46" s="1">
        <v>5</v>
      </c>
      <c r="D46" s="2">
        <f t="shared" si="8"/>
        <v>128.70000000000002</v>
      </c>
      <c r="E46" s="2">
        <f>[1]GL!C44</f>
        <v>99</v>
      </c>
      <c r="F46" s="2">
        <f t="shared" si="9"/>
        <v>84.149999999999991</v>
      </c>
    </row>
  </sheetData>
  <mergeCells count="2">
    <mergeCell ref="A2:F2"/>
    <mergeCell ref="A1:F1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E40"/>
  <sheetViews>
    <sheetView workbookViewId="0">
      <selection activeCell="E4" sqref="E4"/>
    </sheetView>
  </sheetViews>
  <sheetFormatPr defaultRowHeight="15" x14ac:dyDescent="0.25"/>
  <cols>
    <col min="1" max="1" width="58.42578125" bestFit="1" customWidth="1"/>
    <col min="2" max="2" width="12.7109375" customWidth="1"/>
    <col min="3" max="3" width="14.85546875" customWidth="1"/>
    <col min="4" max="4" width="16.42578125" customWidth="1"/>
    <col min="5" max="5" width="12.7109375" customWidth="1"/>
  </cols>
  <sheetData>
    <row r="1" spans="1:5" ht="15.75" x14ac:dyDescent="0.25">
      <c r="A1" s="29" t="s">
        <v>1414</v>
      </c>
      <c r="B1" s="29"/>
      <c r="C1" s="29"/>
      <c r="D1" s="29"/>
      <c r="E1" s="29"/>
    </row>
    <row r="2" spans="1:5" ht="15.75" x14ac:dyDescent="0.25">
      <c r="A2" s="30" t="s">
        <v>1415</v>
      </c>
      <c r="B2" s="30"/>
      <c r="C2" s="30"/>
      <c r="D2" s="30"/>
      <c r="E2" s="30"/>
    </row>
    <row r="3" spans="1:5" x14ac:dyDescent="0.25">
      <c r="A3" s="3" t="s">
        <v>0</v>
      </c>
      <c r="B3" s="3" t="s">
        <v>2</v>
      </c>
      <c r="C3" s="3" t="s">
        <v>1417</v>
      </c>
      <c r="D3" s="3" t="s">
        <v>1416</v>
      </c>
      <c r="E3" s="3" t="s">
        <v>1418</v>
      </c>
    </row>
    <row r="4" spans="1:5" ht="15.75" x14ac:dyDescent="0.25">
      <c r="A4" s="7" t="s">
        <v>101</v>
      </c>
      <c r="B4" s="5"/>
      <c r="C4" s="5"/>
      <c r="D4" s="5"/>
      <c r="E4" s="6"/>
    </row>
    <row r="5" spans="1:5" x14ac:dyDescent="0.25">
      <c r="A5" s="1" t="s">
        <v>227</v>
      </c>
      <c r="B5" s="1">
        <v>10</v>
      </c>
      <c r="C5" s="2">
        <f t="shared" ref="C5:C29" si="0">D5*1.3</f>
        <v>101.4</v>
      </c>
      <c r="D5" s="2">
        <f>[1]Gr!C3</f>
        <v>78</v>
      </c>
      <c r="E5" s="2">
        <f t="shared" ref="E5:E29" si="1">D5*0.85</f>
        <v>66.3</v>
      </c>
    </row>
    <row r="6" spans="1:5" x14ac:dyDescent="0.25">
      <c r="A6" s="1" t="s">
        <v>228</v>
      </c>
      <c r="B6" s="1">
        <v>10</v>
      </c>
      <c r="C6" s="2">
        <f t="shared" si="0"/>
        <v>97.5</v>
      </c>
      <c r="D6" s="2">
        <f>[1]Gr!C4</f>
        <v>75</v>
      </c>
      <c r="E6" s="2">
        <f t="shared" si="1"/>
        <v>63.75</v>
      </c>
    </row>
    <row r="7" spans="1:5" x14ac:dyDescent="0.25">
      <c r="A7" s="1" t="s">
        <v>229</v>
      </c>
      <c r="B7" s="1">
        <v>10</v>
      </c>
      <c r="C7" s="2">
        <f t="shared" si="0"/>
        <v>78</v>
      </c>
      <c r="D7" s="2">
        <f>[1]Gr!C5</f>
        <v>60</v>
      </c>
      <c r="E7" s="2">
        <f t="shared" si="1"/>
        <v>51</v>
      </c>
    </row>
    <row r="8" spans="1:5" x14ac:dyDescent="0.25">
      <c r="A8" s="1" t="s">
        <v>230</v>
      </c>
      <c r="B8" s="1">
        <v>10</v>
      </c>
      <c r="C8" s="2">
        <f t="shared" si="0"/>
        <v>74.100000000000009</v>
      </c>
      <c r="D8" s="2">
        <f>[1]Gr!C6</f>
        <v>57</v>
      </c>
      <c r="E8" s="2">
        <f t="shared" si="1"/>
        <v>48.449999999999996</v>
      </c>
    </row>
    <row r="9" spans="1:5" x14ac:dyDescent="0.25">
      <c r="A9" s="1" t="s">
        <v>231</v>
      </c>
      <c r="B9" s="1">
        <v>10</v>
      </c>
      <c r="C9" s="2">
        <f t="shared" si="0"/>
        <v>76.7</v>
      </c>
      <c r="D9" s="2">
        <f>[1]Gr!C7</f>
        <v>59</v>
      </c>
      <c r="E9" s="2">
        <f t="shared" si="1"/>
        <v>50.15</v>
      </c>
    </row>
    <row r="10" spans="1:5" x14ac:dyDescent="0.25">
      <c r="A10" s="1" t="s">
        <v>232</v>
      </c>
      <c r="B10" s="1">
        <v>10</v>
      </c>
      <c r="C10" s="2">
        <f t="shared" si="0"/>
        <v>85.8</v>
      </c>
      <c r="D10" s="2">
        <f>[1]Gr!C8</f>
        <v>66</v>
      </c>
      <c r="E10" s="2">
        <f t="shared" si="1"/>
        <v>56.1</v>
      </c>
    </row>
    <row r="11" spans="1:5" x14ac:dyDescent="0.25">
      <c r="A11" s="1" t="s">
        <v>233</v>
      </c>
      <c r="B11" s="1">
        <v>10</v>
      </c>
      <c r="C11" s="2">
        <f t="shared" si="0"/>
        <v>76.7</v>
      </c>
      <c r="D11" s="2">
        <f>[1]Gr!C9</f>
        <v>59</v>
      </c>
      <c r="E11" s="2">
        <f t="shared" si="1"/>
        <v>50.15</v>
      </c>
    </row>
    <row r="12" spans="1:5" ht="15.75" x14ac:dyDescent="0.25">
      <c r="A12" s="7" t="s">
        <v>256</v>
      </c>
      <c r="B12" s="5"/>
      <c r="C12" s="5"/>
      <c r="D12" s="5"/>
      <c r="E12" s="6"/>
    </row>
    <row r="13" spans="1:5" x14ac:dyDescent="0.25">
      <c r="A13" s="1" t="s">
        <v>234</v>
      </c>
      <c r="B13" s="1">
        <v>10</v>
      </c>
      <c r="C13" s="2">
        <f t="shared" si="0"/>
        <v>79.3</v>
      </c>
      <c r="D13" s="2">
        <f>[1]Gr!C11</f>
        <v>61</v>
      </c>
      <c r="E13" s="2">
        <f t="shared" si="1"/>
        <v>51.85</v>
      </c>
    </row>
    <row r="14" spans="1:5" x14ac:dyDescent="0.25">
      <c r="A14" s="1" t="s">
        <v>235</v>
      </c>
      <c r="B14" s="1">
        <v>10</v>
      </c>
      <c r="C14" s="2">
        <f t="shared" si="0"/>
        <v>79.3</v>
      </c>
      <c r="D14" s="2">
        <f>[1]Gr!C12</f>
        <v>61</v>
      </c>
      <c r="E14" s="2">
        <f t="shared" si="1"/>
        <v>51.85</v>
      </c>
    </row>
    <row r="15" spans="1:5" x14ac:dyDescent="0.25">
      <c r="A15" s="1" t="s">
        <v>236</v>
      </c>
      <c r="B15" s="1">
        <v>10</v>
      </c>
      <c r="C15" s="2">
        <f t="shared" si="0"/>
        <v>79.3</v>
      </c>
      <c r="D15" s="2">
        <f>[1]Gr!C13</f>
        <v>61</v>
      </c>
      <c r="E15" s="2">
        <f t="shared" si="1"/>
        <v>51.85</v>
      </c>
    </row>
    <row r="16" spans="1:5" ht="15" customHeight="1" x14ac:dyDescent="0.25">
      <c r="A16" s="1" t="s">
        <v>237</v>
      </c>
      <c r="B16" s="1">
        <v>10</v>
      </c>
      <c r="C16" s="2">
        <f t="shared" si="0"/>
        <v>79.3</v>
      </c>
      <c r="D16" s="2">
        <f>[1]Gr!C14</f>
        <v>61</v>
      </c>
      <c r="E16" s="2">
        <f t="shared" si="1"/>
        <v>51.85</v>
      </c>
    </row>
    <row r="17" spans="1:5" ht="15" customHeight="1" x14ac:dyDescent="0.25">
      <c r="A17" s="1" t="s">
        <v>238</v>
      </c>
      <c r="B17" s="1">
        <v>10</v>
      </c>
      <c r="C17" s="2">
        <f t="shared" si="0"/>
        <v>85.8</v>
      </c>
      <c r="D17" s="2">
        <f>[1]Gr!C15</f>
        <v>66</v>
      </c>
      <c r="E17" s="2">
        <f t="shared" si="1"/>
        <v>56.1</v>
      </c>
    </row>
    <row r="18" spans="1:5" ht="15" customHeight="1" x14ac:dyDescent="0.25">
      <c r="A18" s="1" t="s">
        <v>239</v>
      </c>
      <c r="B18" s="1">
        <v>10</v>
      </c>
      <c r="C18" s="2">
        <f t="shared" si="0"/>
        <v>89.7</v>
      </c>
      <c r="D18" s="2">
        <f>[1]Gr!C16</f>
        <v>69</v>
      </c>
      <c r="E18" s="2">
        <f t="shared" si="1"/>
        <v>58.65</v>
      </c>
    </row>
    <row r="19" spans="1:5" ht="15" customHeight="1" x14ac:dyDescent="0.25">
      <c r="A19" s="1" t="s">
        <v>240</v>
      </c>
      <c r="B19" s="1">
        <v>10</v>
      </c>
      <c r="C19" s="2">
        <f t="shared" si="0"/>
        <v>76.7</v>
      </c>
      <c r="D19" s="2">
        <f>[1]Gr!C17</f>
        <v>59</v>
      </c>
      <c r="E19" s="2">
        <f t="shared" si="1"/>
        <v>50.15</v>
      </c>
    </row>
    <row r="20" spans="1:5" ht="15" customHeight="1" x14ac:dyDescent="0.25">
      <c r="A20" s="1" t="s">
        <v>241</v>
      </c>
      <c r="B20" s="1">
        <v>10</v>
      </c>
      <c r="C20" s="2">
        <f t="shared" si="0"/>
        <v>109.2</v>
      </c>
      <c r="D20" s="2">
        <f>[1]Gr!C18</f>
        <v>84</v>
      </c>
      <c r="E20" s="2">
        <f t="shared" si="1"/>
        <v>71.399999999999991</v>
      </c>
    </row>
    <row r="21" spans="1:5" ht="15" customHeight="1" x14ac:dyDescent="0.25">
      <c r="A21" s="1" t="s">
        <v>242</v>
      </c>
      <c r="B21" s="1">
        <v>10</v>
      </c>
      <c r="C21" s="2">
        <f t="shared" si="0"/>
        <v>72.8</v>
      </c>
      <c r="D21" s="2">
        <f>[1]Gr!C19</f>
        <v>56</v>
      </c>
      <c r="E21" s="2">
        <f t="shared" si="1"/>
        <v>47.6</v>
      </c>
    </row>
    <row r="22" spans="1:5" ht="15" customHeight="1" x14ac:dyDescent="0.25">
      <c r="A22" s="1" t="s">
        <v>243</v>
      </c>
      <c r="B22" s="1">
        <v>10</v>
      </c>
      <c r="C22" s="2">
        <f t="shared" si="0"/>
        <v>140.4</v>
      </c>
      <c r="D22" s="2">
        <f>[1]Gr!C20</f>
        <v>108</v>
      </c>
      <c r="E22" s="2">
        <f t="shared" si="1"/>
        <v>91.8</v>
      </c>
    </row>
    <row r="23" spans="1:5" ht="15" customHeight="1" x14ac:dyDescent="0.25">
      <c r="A23" s="1" t="s">
        <v>244</v>
      </c>
      <c r="B23" s="1">
        <v>10</v>
      </c>
      <c r="C23" s="2">
        <f t="shared" si="0"/>
        <v>187.20000000000002</v>
      </c>
      <c r="D23" s="2">
        <f>[1]Gr!C21</f>
        <v>144</v>
      </c>
      <c r="E23" s="2">
        <f t="shared" si="1"/>
        <v>122.39999999999999</v>
      </c>
    </row>
    <row r="24" spans="1:5" ht="15" customHeight="1" x14ac:dyDescent="0.25">
      <c r="A24" s="1" t="s">
        <v>245</v>
      </c>
      <c r="B24" s="1">
        <v>10</v>
      </c>
      <c r="C24" s="2">
        <f t="shared" si="0"/>
        <v>270.40000000000003</v>
      </c>
      <c r="D24" s="2">
        <f>[1]Gr!C22</f>
        <v>208</v>
      </c>
      <c r="E24" s="2">
        <f t="shared" si="1"/>
        <v>176.79999999999998</v>
      </c>
    </row>
    <row r="25" spans="1:5" ht="15" customHeight="1" x14ac:dyDescent="0.25">
      <c r="A25" s="7" t="s">
        <v>257</v>
      </c>
      <c r="B25" s="5"/>
      <c r="C25" s="5"/>
      <c r="D25" s="5"/>
      <c r="E25" s="6"/>
    </row>
    <row r="26" spans="1:5" ht="15" customHeight="1" x14ac:dyDescent="0.25">
      <c r="A26" s="1" t="s">
        <v>246</v>
      </c>
      <c r="B26" s="1">
        <v>10</v>
      </c>
      <c r="C26" s="2">
        <f t="shared" si="0"/>
        <v>113.10000000000001</v>
      </c>
      <c r="D26" s="2">
        <f>[1]Gr!C24</f>
        <v>87</v>
      </c>
      <c r="E26" s="2">
        <f t="shared" si="1"/>
        <v>73.95</v>
      </c>
    </row>
    <row r="27" spans="1:5" ht="15" customHeight="1" x14ac:dyDescent="0.25">
      <c r="A27" s="1" t="s">
        <v>247</v>
      </c>
      <c r="B27" s="1">
        <v>10</v>
      </c>
      <c r="C27" s="2">
        <f t="shared" si="0"/>
        <v>115.7</v>
      </c>
      <c r="D27" s="2">
        <f>[1]Gr!C25</f>
        <v>89</v>
      </c>
      <c r="E27" s="2">
        <f t="shared" si="1"/>
        <v>75.649999999999991</v>
      </c>
    </row>
    <row r="28" spans="1:5" ht="15" customHeight="1" x14ac:dyDescent="0.25">
      <c r="A28" s="1" t="s">
        <v>248</v>
      </c>
      <c r="B28" s="1">
        <v>10</v>
      </c>
      <c r="C28" s="2">
        <f t="shared" si="0"/>
        <v>89.7</v>
      </c>
      <c r="D28" s="2">
        <f>[1]Gr!C26</f>
        <v>69</v>
      </c>
      <c r="E28" s="2">
        <f t="shared" si="1"/>
        <v>58.65</v>
      </c>
    </row>
    <row r="29" spans="1:5" ht="15" customHeight="1" x14ac:dyDescent="0.25">
      <c r="A29" s="1" t="s">
        <v>249</v>
      </c>
      <c r="B29" s="1">
        <v>10</v>
      </c>
      <c r="C29" s="2">
        <f t="shared" si="0"/>
        <v>154.70000000000002</v>
      </c>
      <c r="D29" s="2">
        <f>[1]Gr!C27</f>
        <v>119</v>
      </c>
      <c r="E29" s="2">
        <f t="shared" si="1"/>
        <v>101.14999999999999</v>
      </c>
    </row>
    <row r="30" spans="1:5" ht="15" customHeight="1" x14ac:dyDescent="0.25">
      <c r="A30" s="7" t="s">
        <v>258</v>
      </c>
      <c r="B30" s="5"/>
      <c r="C30" s="5"/>
      <c r="D30" s="5"/>
      <c r="E30" s="6"/>
    </row>
    <row r="31" spans="1:5" ht="15" customHeight="1" x14ac:dyDescent="0.25">
      <c r="A31" s="1" t="s">
        <v>250</v>
      </c>
      <c r="B31" s="1">
        <v>10</v>
      </c>
      <c r="C31" s="2">
        <f t="shared" ref="C31:C37" si="2">D31*1.3</f>
        <v>141.70000000000002</v>
      </c>
      <c r="D31" s="2">
        <f>[1]Gr!C29</f>
        <v>109</v>
      </c>
      <c r="E31" s="2">
        <f t="shared" ref="E31:E37" si="3">D31*0.85</f>
        <v>92.649999999999991</v>
      </c>
    </row>
    <row r="32" spans="1:5" ht="15" customHeight="1" x14ac:dyDescent="0.25">
      <c r="A32" s="1" t="s">
        <v>251</v>
      </c>
      <c r="B32" s="1">
        <v>10</v>
      </c>
      <c r="C32" s="2">
        <f t="shared" si="2"/>
        <v>128.70000000000002</v>
      </c>
      <c r="D32" s="2">
        <f>[1]Gr!C30</f>
        <v>99</v>
      </c>
      <c r="E32" s="2">
        <f t="shared" si="3"/>
        <v>84.149999999999991</v>
      </c>
    </row>
    <row r="33" spans="1:5" ht="15" customHeight="1" x14ac:dyDescent="0.25">
      <c r="A33" s="1" t="s">
        <v>252</v>
      </c>
      <c r="B33" s="1">
        <v>10</v>
      </c>
      <c r="C33" s="2">
        <f t="shared" si="2"/>
        <v>128.70000000000002</v>
      </c>
      <c r="D33" s="2">
        <f>[1]Gr!C31</f>
        <v>99</v>
      </c>
      <c r="E33" s="2">
        <f t="shared" si="3"/>
        <v>84.149999999999991</v>
      </c>
    </row>
    <row r="34" spans="1:5" ht="15" customHeight="1" x14ac:dyDescent="0.25">
      <c r="A34" s="1" t="s">
        <v>253</v>
      </c>
      <c r="B34" s="1">
        <v>10</v>
      </c>
      <c r="C34" s="2">
        <f t="shared" si="2"/>
        <v>154.70000000000002</v>
      </c>
      <c r="D34" s="2">
        <f>[1]Gr!C32</f>
        <v>119</v>
      </c>
      <c r="E34" s="2">
        <f t="shared" si="3"/>
        <v>101.14999999999999</v>
      </c>
    </row>
    <row r="35" spans="1:5" ht="15" customHeight="1" x14ac:dyDescent="0.25">
      <c r="A35" s="7" t="s">
        <v>259</v>
      </c>
      <c r="B35" s="5"/>
      <c r="C35" s="5"/>
      <c r="D35" s="5"/>
      <c r="E35" s="6"/>
    </row>
    <row r="36" spans="1:5" ht="15" customHeight="1" x14ac:dyDescent="0.25">
      <c r="A36" s="1" t="s">
        <v>254</v>
      </c>
      <c r="B36" s="1">
        <v>10</v>
      </c>
      <c r="C36" s="2">
        <f t="shared" si="2"/>
        <v>89.7</v>
      </c>
      <c r="D36" s="2">
        <f>[1]Gr!C34</f>
        <v>69</v>
      </c>
      <c r="E36" s="2">
        <f t="shared" si="3"/>
        <v>58.65</v>
      </c>
    </row>
    <row r="37" spans="1:5" ht="15" customHeight="1" x14ac:dyDescent="0.25">
      <c r="A37" s="1" t="s">
        <v>255</v>
      </c>
      <c r="B37" s="1">
        <v>10</v>
      </c>
      <c r="C37" s="2">
        <f t="shared" si="2"/>
        <v>102.7</v>
      </c>
      <c r="D37" s="2">
        <f>[1]Gr!C35</f>
        <v>79</v>
      </c>
      <c r="E37" s="2">
        <f t="shared" si="3"/>
        <v>67.149999999999991</v>
      </c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2">
    <mergeCell ref="A2:E2"/>
    <mergeCell ref="A1:E1"/>
  </mergeCells>
  <pageMargins left="0" right="0" top="0.39370078740157483" bottom="0.39370078740157483" header="0.31496062992125984" footer="0.31496062992125984"/>
  <pageSetup paperSize="9" scale="92" fitToHeight="2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E97"/>
  <sheetViews>
    <sheetView workbookViewId="0">
      <selection activeCell="D4" sqref="D4"/>
    </sheetView>
  </sheetViews>
  <sheetFormatPr defaultRowHeight="15" x14ac:dyDescent="0.25"/>
  <cols>
    <col min="1" max="1" width="58.42578125" bestFit="1" customWidth="1"/>
    <col min="2" max="2" width="12.7109375" customWidth="1"/>
    <col min="3" max="3" width="15.85546875" customWidth="1"/>
    <col min="4" max="4" width="12.7109375" customWidth="1"/>
  </cols>
  <sheetData>
    <row r="1" spans="1:4" ht="15.75" x14ac:dyDescent="0.25">
      <c r="A1" s="29" t="s">
        <v>1414</v>
      </c>
      <c r="B1" s="29"/>
      <c r="C1" s="29"/>
      <c r="D1" s="29"/>
    </row>
    <row r="2" spans="1:4" ht="15.75" x14ac:dyDescent="0.25">
      <c r="A2" s="30" t="s">
        <v>1415</v>
      </c>
      <c r="B2" s="30"/>
      <c r="C2" s="30"/>
      <c r="D2" s="30"/>
    </row>
    <row r="3" spans="1:4" x14ac:dyDescent="0.25">
      <c r="A3" s="3" t="s">
        <v>0</v>
      </c>
      <c r="B3" s="3" t="s">
        <v>1417</v>
      </c>
      <c r="C3" s="3" t="s">
        <v>1416</v>
      </c>
      <c r="D3" s="3" t="s">
        <v>1418</v>
      </c>
    </row>
    <row r="4" spans="1:4" ht="15.75" x14ac:dyDescent="0.25">
      <c r="A4" s="7" t="s">
        <v>811</v>
      </c>
      <c r="B4" s="5"/>
      <c r="C4" s="5"/>
      <c r="D4" s="6"/>
    </row>
    <row r="5" spans="1:4" x14ac:dyDescent="0.25">
      <c r="A5" s="1" t="s">
        <v>1360</v>
      </c>
      <c r="B5" s="2">
        <f>C5*1.3</f>
        <v>455</v>
      </c>
      <c r="C5" s="2">
        <f>'[1]Griff U'!C3</f>
        <v>350</v>
      </c>
      <c r="D5" s="2">
        <f>C5*0.85</f>
        <v>297.5</v>
      </c>
    </row>
    <row r="6" spans="1:4" x14ac:dyDescent="0.25">
      <c r="A6" s="1" t="s">
        <v>812</v>
      </c>
      <c r="B6" s="2">
        <f t="shared" ref="B6:B18" si="0">C6*1.3</f>
        <v>266.5</v>
      </c>
      <c r="C6" s="2">
        <f>'[1]Griff U'!C4</f>
        <v>205</v>
      </c>
      <c r="D6" s="2">
        <f t="shared" ref="D6:D18" si="1">C6*0.85</f>
        <v>174.25</v>
      </c>
    </row>
    <row r="7" spans="1:4" x14ac:dyDescent="0.25">
      <c r="A7" s="1" t="s">
        <v>813</v>
      </c>
      <c r="B7" s="2">
        <f t="shared" si="0"/>
        <v>266.5</v>
      </c>
      <c r="C7" s="2">
        <f>'[1]Griff U'!C5</f>
        <v>205</v>
      </c>
      <c r="D7" s="2">
        <f t="shared" si="1"/>
        <v>174.25</v>
      </c>
    </row>
    <row r="8" spans="1:4" x14ac:dyDescent="0.25">
      <c r="A8" s="1" t="s">
        <v>814</v>
      </c>
      <c r="B8" s="2">
        <f t="shared" si="0"/>
        <v>305.5</v>
      </c>
      <c r="C8" s="2">
        <f>'[1]Griff U'!C6</f>
        <v>235</v>
      </c>
      <c r="D8" s="2">
        <f t="shared" si="1"/>
        <v>199.75</v>
      </c>
    </row>
    <row r="9" spans="1:4" x14ac:dyDescent="0.25">
      <c r="A9" s="1" t="s">
        <v>815</v>
      </c>
      <c r="B9" s="2">
        <f t="shared" si="0"/>
        <v>351</v>
      </c>
      <c r="C9" s="2">
        <f>'[1]Griff U'!C7</f>
        <v>270</v>
      </c>
      <c r="D9" s="2">
        <f t="shared" si="1"/>
        <v>229.5</v>
      </c>
    </row>
    <row r="10" spans="1:4" x14ac:dyDescent="0.25">
      <c r="A10" s="1" t="s">
        <v>816</v>
      </c>
      <c r="B10" s="2">
        <f t="shared" si="0"/>
        <v>351</v>
      </c>
      <c r="C10" s="2">
        <f>'[1]Griff U'!C8</f>
        <v>270</v>
      </c>
      <c r="D10" s="2">
        <f t="shared" si="1"/>
        <v>229.5</v>
      </c>
    </row>
    <row r="11" spans="1:4" x14ac:dyDescent="0.25">
      <c r="A11" s="1" t="s">
        <v>817</v>
      </c>
      <c r="B11" s="2">
        <f t="shared" si="0"/>
        <v>351</v>
      </c>
      <c r="C11" s="2">
        <f>'[1]Griff U'!C9</f>
        <v>270</v>
      </c>
      <c r="D11" s="2">
        <f t="shared" si="1"/>
        <v>229.5</v>
      </c>
    </row>
    <row r="12" spans="1:4" x14ac:dyDescent="0.25">
      <c r="A12" s="1" t="s">
        <v>818</v>
      </c>
      <c r="B12" s="2">
        <f t="shared" si="0"/>
        <v>318.5</v>
      </c>
      <c r="C12" s="2">
        <f>'[1]Griff U'!C10</f>
        <v>245</v>
      </c>
      <c r="D12" s="2">
        <f t="shared" si="1"/>
        <v>208.25</v>
      </c>
    </row>
    <row r="13" spans="1:4" x14ac:dyDescent="0.25">
      <c r="A13" s="1" t="s">
        <v>819</v>
      </c>
      <c r="B13" s="2">
        <f t="shared" si="0"/>
        <v>403</v>
      </c>
      <c r="C13" s="2">
        <f>'[1]Griff U'!C11</f>
        <v>310</v>
      </c>
      <c r="D13" s="2">
        <f t="shared" si="1"/>
        <v>263.5</v>
      </c>
    </row>
    <row r="14" spans="1:4" x14ac:dyDescent="0.25">
      <c r="A14" s="1" t="s">
        <v>1361</v>
      </c>
      <c r="B14" s="2">
        <f t="shared" si="0"/>
        <v>416</v>
      </c>
      <c r="C14" s="2">
        <f>'[1]Griff U'!C12</f>
        <v>320</v>
      </c>
      <c r="D14" s="2">
        <f t="shared" si="1"/>
        <v>272</v>
      </c>
    </row>
    <row r="15" spans="1:4" x14ac:dyDescent="0.25">
      <c r="A15" s="1" t="s">
        <v>1362</v>
      </c>
      <c r="B15" s="2">
        <f t="shared" si="0"/>
        <v>416</v>
      </c>
      <c r="C15" s="2">
        <f>'[1]Griff U'!C13</f>
        <v>320</v>
      </c>
      <c r="D15" s="2">
        <f t="shared" si="1"/>
        <v>272</v>
      </c>
    </row>
    <row r="16" spans="1:4" x14ac:dyDescent="0.25">
      <c r="A16" s="1" t="s">
        <v>820</v>
      </c>
      <c r="B16" s="2">
        <f t="shared" si="0"/>
        <v>455</v>
      </c>
      <c r="C16" s="2">
        <f>'[1]Griff U'!C14</f>
        <v>350</v>
      </c>
      <c r="D16" s="2">
        <f t="shared" si="1"/>
        <v>297.5</v>
      </c>
    </row>
    <row r="17" spans="1:4" x14ac:dyDescent="0.25">
      <c r="A17" s="1" t="s">
        <v>1363</v>
      </c>
      <c r="B17" s="2">
        <f t="shared" si="0"/>
        <v>455</v>
      </c>
      <c r="C17" s="2">
        <f>'[1]Griff U'!C15</f>
        <v>350</v>
      </c>
      <c r="D17" s="2">
        <f t="shared" si="1"/>
        <v>297.5</v>
      </c>
    </row>
    <row r="18" spans="1:4" x14ac:dyDescent="0.25">
      <c r="A18" s="1" t="s">
        <v>821</v>
      </c>
      <c r="B18" s="2">
        <f t="shared" si="0"/>
        <v>585</v>
      </c>
      <c r="C18" s="2">
        <f>'[1]Griff U'!C16</f>
        <v>450</v>
      </c>
      <c r="D18" s="2">
        <f t="shared" si="1"/>
        <v>382.5</v>
      </c>
    </row>
    <row r="19" spans="1:4" ht="15.75" x14ac:dyDescent="0.25">
      <c r="A19" s="7" t="s">
        <v>822</v>
      </c>
      <c r="B19" s="5"/>
      <c r="C19" s="5"/>
      <c r="D19" s="6"/>
    </row>
    <row r="20" spans="1:4" x14ac:dyDescent="0.25">
      <c r="A20" s="1" t="s">
        <v>823</v>
      </c>
      <c r="B20" s="2">
        <f t="shared" ref="B20:B74" si="2">C20*1.3</f>
        <v>481</v>
      </c>
      <c r="C20" s="2">
        <f>'[1]Griff U'!C18</f>
        <v>370</v>
      </c>
      <c r="D20" s="2">
        <f t="shared" ref="D20:D74" si="3">C20*0.85</f>
        <v>314.5</v>
      </c>
    </row>
    <row r="21" spans="1:4" x14ac:dyDescent="0.25">
      <c r="A21" s="1" t="s">
        <v>824</v>
      </c>
      <c r="B21" s="2">
        <f t="shared" si="2"/>
        <v>390</v>
      </c>
      <c r="C21" s="2">
        <f>'[1]Griff U'!C19</f>
        <v>300</v>
      </c>
      <c r="D21" s="2">
        <f t="shared" si="3"/>
        <v>255</v>
      </c>
    </row>
    <row r="22" spans="1:4" x14ac:dyDescent="0.25">
      <c r="A22" s="1" t="s">
        <v>825</v>
      </c>
      <c r="B22" s="2">
        <f t="shared" si="2"/>
        <v>481</v>
      </c>
      <c r="C22" s="2">
        <f>'[1]Griff U'!C20</f>
        <v>370</v>
      </c>
      <c r="D22" s="2">
        <f t="shared" si="3"/>
        <v>314.5</v>
      </c>
    </row>
    <row r="23" spans="1:4" x14ac:dyDescent="0.25">
      <c r="A23" s="1" t="s">
        <v>826</v>
      </c>
      <c r="B23" s="2">
        <f t="shared" si="2"/>
        <v>481</v>
      </c>
      <c r="C23" s="2">
        <f>'[1]Griff U'!C21</f>
        <v>370</v>
      </c>
      <c r="D23" s="2">
        <f t="shared" si="3"/>
        <v>314.5</v>
      </c>
    </row>
    <row r="24" spans="1:4" x14ac:dyDescent="0.25">
      <c r="A24" s="1" t="s">
        <v>827</v>
      </c>
      <c r="B24" s="2">
        <f t="shared" si="2"/>
        <v>481</v>
      </c>
      <c r="C24" s="2">
        <f>'[1]Griff U'!C22</f>
        <v>370</v>
      </c>
      <c r="D24" s="2">
        <f t="shared" si="3"/>
        <v>314.5</v>
      </c>
    </row>
    <row r="25" spans="1:4" x14ac:dyDescent="0.25">
      <c r="A25" s="1" t="s">
        <v>828</v>
      </c>
      <c r="B25" s="2">
        <f t="shared" si="2"/>
        <v>481</v>
      </c>
      <c r="C25" s="2">
        <f>'[1]Griff U'!C23</f>
        <v>370</v>
      </c>
      <c r="D25" s="2">
        <f t="shared" si="3"/>
        <v>314.5</v>
      </c>
    </row>
    <row r="26" spans="1:4" x14ac:dyDescent="0.25">
      <c r="A26" s="1" t="s">
        <v>829</v>
      </c>
      <c r="B26" s="2">
        <f t="shared" si="2"/>
        <v>481</v>
      </c>
      <c r="C26" s="2">
        <f>'[1]Griff U'!C24</f>
        <v>370</v>
      </c>
      <c r="D26" s="2">
        <f t="shared" si="3"/>
        <v>314.5</v>
      </c>
    </row>
    <row r="27" spans="1:4" x14ac:dyDescent="0.25">
      <c r="A27" s="1" t="s">
        <v>830</v>
      </c>
      <c r="B27" s="2">
        <f t="shared" si="2"/>
        <v>481</v>
      </c>
      <c r="C27" s="2">
        <f>'[1]Griff U'!C25</f>
        <v>370</v>
      </c>
      <c r="D27" s="2">
        <f t="shared" si="3"/>
        <v>314.5</v>
      </c>
    </row>
    <row r="28" spans="1:4" x14ac:dyDescent="0.25">
      <c r="A28" s="1" t="s">
        <v>831</v>
      </c>
      <c r="B28" s="2">
        <f t="shared" si="2"/>
        <v>481</v>
      </c>
      <c r="C28" s="2">
        <f>'[1]Griff U'!C26</f>
        <v>370</v>
      </c>
      <c r="D28" s="2">
        <f t="shared" si="3"/>
        <v>314.5</v>
      </c>
    </row>
    <row r="29" spans="1:4" x14ac:dyDescent="0.25">
      <c r="A29" s="1" t="s">
        <v>832</v>
      </c>
      <c r="B29" s="2">
        <f t="shared" si="2"/>
        <v>481</v>
      </c>
      <c r="C29" s="2">
        <f>'[1]Griff U'!C27</f>
        <v>370</v>
      </c>
      <c r="D29" s="2">
        <f t="shared" si="3"/>
        <v>314.5</v>
      </c>
    </row>
    <row r="30" spans="1:4" x14ac:dyDescent="0.25">
      <c r="A30" s="1" t="s">
        <v>833</v>
      </c>
      <c r="B30" s="2">
        <f t="shared" si="2"/>
        <v>481</v>
      </c>
      <c r="C30" s="2">
        <f>'[1]Griff U'!C28</f>
        <v>370</v>
      </c>
      <c r="D30" s="2">
        <f t="shared" si="3"/>
        <v>314.5</v>
      </c>
    </row>
    <row r="31" spans="1:4" x14ac:dyDescent="0.25">
      <c r="A31" s="1" t="s">
        <v>834</v>
      </c>
      <c r="B31" s="2">
        <f t="shared" si="2"/>
        <v>481</v>
      </c>
      <c r="C31" s="2">
        <f>'[1]Griff U'!C29</f>
        <v>370</v>
      </c>
      <c r="D31" s="2">
        <f t="shared" si="3"/>
        <v>314.5</v>
      </c>
    </row>
    <row r="32" spans="1:4" x14ac:dyDescent="0.25">
      <c r="A32" s="1" t="s">
        <v>835</v>
      </c>
      <c r="B32" s="2">
        <f t="shared" si="2"/>
        <v>481</v>
      </c>
      <c r="C32" s="2">
        <f>'[1]Griff U'!C30</f>
        <v>370</v>
      </c>
      <c r="D32" s="2">
        <f t="shared" si="3"/>
        <v>314.5</v>
      </c>
    </row>
    <row r="33" spans="1:4" x14ac:dyDescent="0.25">
      <c r="A33" s="1" t="s">
        <v>836</v>
      </c>
      <c r="B33" s="2">
        <f t="shared" si="2"/>
        <v>481</v>
      </c>
      <c r="C33" s="2">
        <f>'[1]Griff U'!C31</f>
        <v>370</v>
      </c>
      <c r="D33" s="2">
        <f t="shared" si="3"/>
        <v>314.5</v>
      </c>
    </row>
    <row r="34" spans="1:4" x14ac:dyDescent="0.25">
      <c r="A34" s="1" t="s">
        <v>837</v>
      </c>
      <c r="B34" s="2">
        <f t="shared" si="2"/>
        <v>481</v>
      </c>
      <c r="C34" s="2">
        <f>'[1]Griff U'!C32</f>
        <v>370</v>
      </c>
      <c r="D34" s="2">
        <f t="shared" si="3"/>
        <v>314.5</v>
      </c>
    </row>
    <row r="35" spans="1:4" x14ac:dyDescent="0.25">
      <c r="A35" s="1" t="s">
        <v>1049</v>
      </c>
      <c r="B35" s="2">
        <f t="shared" ref="B35:B38" si="4">C35*1.3</f>
        <v>481</v>
      </c>
      <c r="C35" s="2">
        <f>'[1]Griff U'!C33</f>
        <v>370</v>
      </c>
      <c r="D35" s="2">
        <f t="shared" ref="D35:D38" si="5">C35*0.85</f>
        <v>314.5</v>
      </c>
    </row>
    <row r="36" spans="1:4" x14ac:dyDescent="0.25">
      <c r="A36" s="1" t="s">
        <v>1050</v>
      </c>
      <c r="B36" s="2">
        <f t="shared" si="4"/>
        <v>481</v>
      </c>
      <c r="C36" s="2">
        <f>'[1]Griff U'!C34</f>
        <v>370</v>
      </c>
      <c r="D36" s="2">
        <f t="shared" si="5"/>
        <v>314.5</v>
      </c>
    </row>
    <row r="37" spans="1:4" x14ac:dyDescent="0.25">
      <c r="A37" s="1" t="s">
        <v>1051</v>
      </c>
      <c r="B37" s="2">
        <f t="shared" si="4"/>
        <v>481</v>
      </c>
      <c r="C37" s="2">
        <f>'[1]Griff U'!C35</f>
        <v>370</v>
      </c>
      <c r="D37" s="2">
        <f t="shared" si="5"/>
        <v>314.5</v>
      </c>
    </row>
    <row r="38" spans="1:4" x14ac:dyDescent="0.25">
      <c r="A38" s="1" t="s">
        <v>1052</v>
      </c>
      <c r="B38" s="2">
        <f t="shared" si="4"/>
        <v>481</v>
      </c>
      <c r="C38" s="2">
        <f>'[1]Griff U'!C36</f>
        <v>370</v>
      </c>
      <c r="D38" s="2">
        <f t="shared" si="5"/>
        <v>314.5</v>
      </c>
    </row>
    <row r="39" spans="1:4" ht="15.75" x14ac:dyDescent="0.25">
      <c r="A39" s="7" t="s">
        <v>838</v>
      </c>
      <c r="B39" s="5"/>
      <c r="C39" s="5"/>
      <c r="D39" s="6"/>
    </row>
    <row r="40" spans="1:4" x14ac:dyDescent="0.25">
      <c r="A40" s="1" t="s">
        <v>839</v>
      </c>
      <c r="B40" s="2">
        <f t="shared" si="2"/>
        <v>676</v>
      </c>
      <c r="C40" s="2">
        <f>'[1]Griff U'!C38</f>
        <v>520</v>
      </c>
      <c r="D40" s="2">
        <f t="shared" si="3"/>
        <v>442</v>
      </c>
    </row>
    <row r="41" spans="1:4" x14ac:dyDescent="0.25">
      <c r="A41" s="1" t="s">
        <v>840</v>
      </c>
      <c r="B41" s="2">
        <f t="shared" si="2"/>
        <v>676</v>
      </c>
      <c r="C41" s="2">
        <f>'[1]Griff U'!C39</f>
        <v>520</v>
      </c>
      <c r="D41" s="2">
        <f t="shared" si="3"/>
        <v>442</v>
      </c>
    </row>
    <row r="42" spans="1:4" x14ac:dyDescent="0.25">
      <c r="A42" s="1" t="s">
        <v>841</v>
      </c>
      <c r="B42" s="2">
        <f t="shared" si="2"/>
        <v>676</v>
      </c>
      <c r="C42" s="2">
        <f>'[1]Griff U'!C40</f>
        <v>520</v>
      </c>
      <c r="D42" s="2">
        <f t="shared" si="3"/>
        <v>442</v>
      </c>
    </row>
    <row r="43" spans="1:4" x14ac:dyDescent="0.25">
      <c r="A43" s="1" t="s">
        <v>842</v>
      </c>
      <c r="B43" s="2">
        <f t="shared" si="2"/>
        <v>676</v>
      </c>
      <c r="C43" s="2">
        <f>'[1]Griff U'!C41</f>
        <v>520</v>
      </c>
      <c r="D43" s="2">
        <f t="shared" si="3"/>
        <v>442</v>
      </c>
    </row>
    <row r="44" spans="1:4" x14ac:dyDescent="0.25">
      <c r="A44" s="1" t="s">
        <v>843</v>
      </c>
      <c r="B44" s="2">
        <f t="shared" ref="B44" si="6">C44*1.3</f>
        <v>676</v>
      </c>
      <c r="C44" s="2">
        <f>'[1]Griff U'!C42</f>
        <v>520</v>
      </c>
      <c r="D44" s="2">
        <f t="shared" ref="D44" si="7">C44*0.85</f>
        <v>442</v>
      </c>
    </row>
    <row r="45" spans="1:4" x14ac:dyDescent="0.25">
      <c r="A45" s="1" t="s">
        <v>844</v>
      </c>
      <c r="B45" s="2">
        <f t="shared" si="2"/>
        <v>676</v>
      </c>
      <c r="C45" s="2">
        <f>'[1]Griff U'!C43</f>
        <v>520</v>
      </c>
      <c r="D45" s="2">
        <f t="shared" si="3"/>
        <v>442</v>
      </c>
    </row>
    <row r="46" spans="1:4" x14ac:dyDescent="0.25">
      <c r="A46" s="1" t="s">
        <v>845</v>
      </c>
      <c r="B46" s="2">
        <f t="shared" si="2"/>
        <v>676</v>
      </c>
      <c r="C46" s="2">
        <f>'[1]Griff U'!C44</f>
        <v>520</v>
      </c>
      <c r="D46" s="2">
        <f t="shared" si="3"/>
        <v>442</v>
      </c>
    </row>
    <row r="47" spans="1:4" x14ac:dyDescent="0.25">
      <c r="A47" s="1" t="s">
        <v>846</v>
      </c>
      <c r="B47" s="2">
        <f t="shared" si="2"/>
        <v>676</v>
      </c>
      <c r="C47" s="2">
        <f>'[1]Griff U'!C45</f>
        <v>520</v>
      </c>
      <c r="D47" s="2">
        <f t="shared" si="3"/>
        <v>442</v>
      </c>
    </row>
    <row r="48" spans="1:4" x14ac:dyDescent="0.25">
      <c r="A48" s="1" t="s">
        <v>847</v>
      </c>
      <c r="B48" s="2">
        <f t="shared" si="2"/>
        <v>676</v>
      </c>
      <c r="C48" s="2">
        <f>'[1]Griff U'!C46</f>
        <v>520</v>
      </c>
      <c r="D48" s="2">
        <f t="shared" si="3"/>
        <v>442</v>
      </c>
    </row>
    <row r="49" spans="1:4" x14ac:dyDescent="0.25">
      <c r="A49" s="1" t="s">
        <v>848</v>
      </c>
      <c r="B49" s="2">
        <f t="shared" si="2"/>
        <v>676</v>
      </c>
      <c r="C49" s="2">
        <f>'[1]Griff U'!C47</f>
        <v>520</v>
      </c>
      <c r="D49" s="2">
        <f t="shared" si="3"/>
        <v>442</v>
      </c>
    </row>
    <row r="50" spans="1:4" x14ac:dyDescent="0.25">
      <c r="A50" s="1" t="s">
        <v>849</v>
      </c>
      <c r="B50" s="2">
        <f t="shared" si="2"/>
        <v>676</v>
      </c>
      <c r="C50" s="2">
        <f>'[1]Griff U'!C48</f>
        <v>520</v>
      </c>
      <c r="D50" s="2">
        <f t="shared" si="3"/>
        <v>442</v>
      </c>
    </row>
    <row r="51" spans="1:4" x14ac:dyDescent="0.25">
      <c r="A51" s="1" t="s">
        <v>850</v>
      </c>
      <c r="B51" s="2">
        <f t="shared" si="2"/>
        <v>676</v>
      </c>
      <c r="C51" s="2">
        <f>'[1]Griff U'!C49</f>
        <v>520</v>
      </c>
      <c r="D51" s="2">
        <f t="shared" si="3"/>
        <v>442</v>
      </c>
    </row>
    <row r="52" spans="1:4" x14ac:dyDescent="0.25">
      <c r="A52" s="15" t="s">
        <v>1042</v>
      </c>
      <c r="B52" s="2">
        <f t="shared" ref="B52:B58" si="8">C52*1.3</f>
        <v>585</v>
      </c>
      <c r="C52" s="2">
        <f>'[1]Griff U'!C50</f>
        <v>450</v>
      </c>
      <c r="D52" s="2">
        <f t="shared" ref="D52:D58" si="9">C52*0.85</f>
        <v>382.5</v>
      </c>
    </row>
    <row r="53" spans="1:4" x14ac:dyDescent="0.25">
      <c r="A53" s="15" t="s">
        <v>1043</v>
      </c>
      <c r="B53" s="2">
        <f t="shared" si="8"/>
        <v>585</v>
      </c>
      <c r="C53" s="2">
        <f>'[1]Griff U'!C51</f>
        <v>450</v>
      </c>
      <c r="D53" s="2">
        <f t="shared" si="9"/>
        <v>382.5</v>
      </c>
    </row>
    <row r="54" spans="1:4" x14ac:dyDescent="0.25">
      <c r="A54" s="15" t="s">
        <v>1044</v>
      </c>
      <c r="B54" s="2">
        <f t="shared" si="8"/>
        <v>585</v>
      </c>
      <c r="C54" s="2">
        <f>'[1]Griff U'!C52</f>
        <v>450</v>
      </c>
      <c r="D54" s="2">
        <f t="shared" si="9"/>
        <v>382.5</v>
      </c>
    </row>
    <row r="55" spans="1:4" x14ac:dyDescent="0.25">
      <c r="A55" s="15" t="s">
        <v>1045</v>
      </c>
      <c r="B55" s="2">
        <f t="shared" si="8"/>
        <v>585</v>
      </c>
      <c r="C55" s="2">
        <f>'[1]Griff U'!C53</f>
        <v>450</v>
      </c>
      <c r="D55" s="2">
        <f t="shared" si="9"/>
        <v>382.5</v>
      </c>
    </row>
    <row r="56" spans="1:4" x14ac:dyDescent="0.25">
      <c r="A56" s="15" t="s">
        <v>1046</v>
      </c>
      <c r="B56" s="2">
        <f t="shared" si="8"/>
        <v>585</v>
      </c>
      <c r="C56" s="2">
        <f>'[1]Griff U'!C54</f>
        <v>450</v>
      </c>
      <c r="D56" s="2">
        <f t="shared" si="9"/>
        <v>382.5</v>
      </c>
    </row>
    <row r="57" spans="1:4" x14ac:dyDescent="0.25">
      <c r="A57" s="15" t="s">
        <v>1047</v>
      </c>
      <c r="B57" s="2">
        <f t="shared" si="8"/>
        <v>585</v>
      </c>
      <c r="C57" s="2">
        <f>'[1]Griff U'!C55</f>
        <v>450</v>
      </c>
      <c r="D57" s="2">
        <f t="shared" si="9"/>
        <v>382.5</v>
      </c>
    </row>
    <row r="58" spans="1:4" x14ac:dyDescent="0.25">
      <c r="A58" s="15" t="s">
        <v>1048</v>
      </c>
      <c r="B58" s="2">
        <f t="shared" si="8"/>
        <v>585</v>
      </c>
      <c r="C58" s="2">
        <f>'[1]Griff U'!C56</f>
        <v>450</v>
      </c>
      <c r="D58" s="2">
        <f t="shared" si="9"/>
        <v>382.5</v>
      </c>
    </row>
    <row r="59" spans="1:4" ht="15.75" x14ac:dyDescent="0.25">
      <c r="A59" s="7" t="s">
        <v>851</v>
      </c>
      <c r="B59" s="5"/>
      <c r="C59" s="5"/>
      <c r="D59" s="6"/>
    </row>
    <row r="60" spans="1:4" x14ac:dyDescent="0.25">
      <c r="A60" s="1" t="s">
        <v>852</v>
      </c>
      <c r="B60" s="2">
        <f t="shared" si="2"/>
        <v>585</v>
      </c>
      <c r="C60" s="2">
        <f>'[1]Griff U'!C58</f>
        <v>450</v>
      </c>
      <c r="D60" s="2">
        <f t="shared" si="3"/>
        <v>382.5</v>
      </c>
    </row>
    <row r="61" spans="1:4" x14ac:dyDescent="0.25">
      <c r="A61" s="1" t="s">
        <v>853</v>
      </c>
      <c r="B61" s="2">
        <f t="shared" si="2"/>
        <v>585</v>
      </c>
      <c r="C61" s="2">
        <f>'[1]Griff U'!C59</f>
        <v>450</v>
      </c>
      <c r="D61" s="2">
        <f t="shared" si="3"/>
        <v>382.5</v>
      </c>
    </row>
    <row r="62" spans="1:4" x14ac:dyDescent="0.25">
      <c r="A62" s="1" t="s">
        <v>854</v>
      </c>
      <c r="B62" s="2">
        <f t="shared" si="2"/>
        <v>585</v>
      </c>
      <c r="C62" s="2">
        <f>'[1]Griff U'!C60</f>
        <v>450</v>
      </c>
      <c r="D62" s="2">
        <f t="shared" si="3"/>
        <v>382.5</v>
      </c>
    </row>
    <row r="63" spans="1:4" x14ac:dyDescent="0.25">
      <c r="A63" s="1" t="s">
        <v>855</v>
      </c>
      <c r="B63" s="2">
        <f t="shared" si="2"/>
        <v>585</v>
      </c>
      <c r="C63" s="2">
        <f>'[1]Griff U'!C61</f>
        <v>450</v>
      </c>
      <c r="D63" s="2">
        <f t="shared" si="3"/>
        <v>382.5</v>
      </c>
    </row>
    <row r="64" spans="1:4" x14ac:dyDescent="0.25">
      <c r="A64" s="1" t="s">
        <v>856</v>
      </c>
      <c r="B64" s="2">
        <f t="shared" si="2"/>
        <v>585</v>
      </c>
      <c r="C64" s="2">
        <f>'[1]Griff U'!C62</f>
        <v>450</v>
      </c>
      <c r="D64" s="2">
        <f t="shared" si="3"/>
        <v>382.5</v>
      </c>
    </row>
    <row r="65" spans="1:4" x14ac:dyDescent="0.25">
      <c r="A65" s="1" t="s">
        <v>1053</v>
      </c>
      <c r="B65" s="2">
        <f t="shared" ref="B65:B72" si="10">C65*1.3</f>
        <v>585</v>
      </c>
      <c r="C65" s="2">
        <f>'[1]Griff U'!C63</f>
        <v>450</v>
      </c>
      <c r="D65" s="2">
        <f t="shared" ref="D65:D72" si="11">C65*0.85</f>
        <v>382.5</v>
      </c>
    </row>
    <row r="66" spans="1:4" x14ac:dyDescent="0.25">
      <c r="A66" s="1" t="s">
        <v>1054</v>
      </c>
      <c r="B66" s="2">
        <f t="shared" si="10"/>
        <v>585</v>
      </c>
      <c r="C66" s="2">
        <f>'[1]Griff U'!C64</f>
        <v>450</v>
      </c>
      <c r="D66" s="2">
        <f t="shared" si="11"/>
        <v>382.5</v>
      </c>
    </row>
    <row r="67" spans="1:4" x14ac:dyDescent="0.25">
      <c r="A67" s="1" t="s">
        <v>1055</v>
      </c>
      <c r="B67" s="2">
        <f t="shared" si="10"/>
        <v>585</v>
      </c>
      <c r="C67" s="2">
        <f>'[1]Griff U'!C65</f>
        <v>450</v>
      </c>
      <c r="D67" s="2">
        <f t="shared" si="11"/>
        <v>382.5</v>
      </c>
    </row>
    <row r="68" spans="1:4" x14ac:dyDescent="0.25">
      <c r="A68" s="1" t="s">
        <v>1056</v>
      </c>
      <c r="B68" s="2">
        <f t="shared" si="10"/>
        <v>585</v>
      </c>
      <c r="C68" s="2">
        <f>'[1]Griff U'!C66</f>
        <v>450</v>
      </c>
      <c r="D68" s="2">
        <f t="shared" si="11"/>
        <v>382.5</v>
      </c>
    </row>
    <row r="69" spans="1:4" x14ac:dyDescent="0.25">
      <c r="A69" s="1" t="s">
        <v>1057</v>
      </c>
      <c r="B69" s="2">
        <f t="shared" si="10"/>
        <v>585</v>
      </c>
      <c r="C69" s="2">
        <f>'[1]Griff U'!C67</f>
        <v>450</v>
      </c>
      <c r="D69" s="2">
        <f t="shared" si="11"/>
        <v>382.5</v>
      </c>
    </row>
    <row r="70" spans="1:4" x14ac:dyDescent="0.25">
      <c r="A70" s="1" t="s">
        <v>1058</v>
      </c>
      <c r="B70" s="2">
        <f t="shared" si="10"/>
        <v>585</v>
      </c>
      <c r="C70" s="2">
        <f>'[1]Griff U'!C68</f>
        <v>450</v>
      </c>
      <c r="D70" s="2">
        <f t="shared" si="11"/>
        <v>382.5</v>
      </c>
    </row>
    <row r="71" spans="1:4" x14ac:dyDescent="0.25">
      <c r="A71" s="1" t="s">
        <v>1059</v>
      </c>
      <c r="B71" s="2">
        <f t="shared" si="10"/>
        <v>585</v>
      </c>
      <c r="C71" s="2">
        <f>'[1]Griff U'!C69</f>
        <v>450</v>
      </c>
      <c r="D71" s="2">
        <f t="shared" si="11"/>
        <v>382.5</v>
      </c>
    </row>
    <row r="72" spans="1:4" x14ac:dyDescent="0.25">
      <c r="A72" s="1" t="s">
        <v>1060</v>
      </c>
      <c r="B72" s="2">
        <f t="shared" si="10"/>
        <v>585</v>
      </c>
      <c r="C72" s="2">
        <f>'[1]Griff U'!C70</f>
        <v>450</v>
      </c>
      <c r="D72" s="2">
        <f t="shared" si="11"/>
        <v>382.5</v>
      </c>
    </row>
    <row r="73" spans="1:4" ht="15.75" x14ac:dyDescent="0.25">
      <c r="A73" s="7" t="s">
        <v>857</v>
      </c>
      <c r="B73" s="5"/>
      <c r="C73" s="5"/>
      <c r="D73" s="6"/>
    </row>
    <row r="74" spans="1:4" x14ac:dyDescent="0.25">
      <c r="A74" s="1" t="s">
        <v>858</v>
      </c>
      <c r="B74" s="2">
        <f t="shared" si="2"/>
        <v>910</v>
      </c>
      <c r="C74" s="2">
        <f>'[1]Griff U'!C72</f>
        <v>700</v>
      </c>
      <c r="D74" s="2">
        <f t="shared" si="3"/>
        <v>595</v>
      </c>
    </row>
    <row r="75" spans="1:4" x14ac:dyDescent="0.25">
      <c r="A75" s="1" t="s">
        <v>859</v>
      </c>
      <c r="B75" s="2">
        <f t="shared" ref="B75:B97" si="12">C75*1.3</f>
        <v>845</v>
      </c>
      <c r="C75" s="2">
        <f>'[1]Griff U'!C73</f>
        <v>650</v>
      </c>
      <c r="D75" s="2">
        <f t="shared" ref="D75:D97" si="13">C75*0.85</f>
        <v>552.5</v>
      </c>
    </row>
    <row r="76" spans="1:4" x14ac:dyDescent="0.25">
      <c r="A76" s="1" t="s">
        <v>860</v>
      </c>
      <c r="B76" s="2">
        <f t="shared" si="12"/>
        <v>910</v>
      </c>
      <c r="C76" s="2">
        <f>'[1]Griff U'!C74</f>
        <v>700</v>
      </c>
      <c r="D76" s="2">
        <f t="shared" si="13"/>
        <v>595</v>
      </c>
    </row>
    <row r="77" spans="1:4" x14ac:dyDescent="0.25">
      <c r="A77" s="1" t="s">
        <v>861</v>
      </c>
      <c r="B77" s="2">
        <f t="shared" si="12"/>
        <v>1040</v>
      </c>
      <c r="C77" s="2">
        <f>'[1]Griff U'!C75</f>
        <v>800</v>
      </c>
      <c r="D77" s="2">
        <f t="shared" si="13"/>
        <v>680</v>
      </c>
    </row>
    <row r="78" spans="1:4" x14ac:dyDescent="0.25">
      <c r="A78" s="1" t="s">
        <v>862</v>
      </c>
      <c r="B78" s="2">
        <f t="shared" si="12"/>
        <v>1105</v>
      </c>
      <c r="C78" s="2">
        <f>'[1]Griff U'!C76</f>
        <v>850</v>
      </c>
      <c r="D78" s="2">
        <f t="shared" si="13"/>
        <v>722.5</v>
      </c>
    </row>
    <row r="79" spans="1:4" x14ac:dyDescent="0.25">
      <c r="A79" s="1" t="s">
        <v>863</v>
      </c>
      <c r="B79" s="2">
        <f t="shared" si="12"/>
        <v>2145</v>
      </c>
      <c r="C79" s="2">
        <f>'[1]Griff U'!C77</f>
        <v>1650</v>
      </c>
      <c r="D79" s="2">
        <f t="shared" si="13"/>
        <v>1402.5</v>
      </c>
    </row>
    <row r="80" spans="1:4" x14ac:dyDescent="0.25">
      <c r="A80" s="1" t="s">
        <v>1061</v>
      </c>
      <c r="B80" s="2">
        <f t="shared" si="12"/>
        <v>2535</v>
      </c>
      <c r="C80" s="2">
        <f>'[1]Griff U'!C78</f>
        <v>1950</v>
      </c>
      <c r="D80" s="2">
        <f t="shared" si="13"/>
        <v>1657.5</v>
      </c>
    </row>
    <row r="81" spans="1:4" x14ac:dyDescent="0.25">
      <c r="A81" s="1" t="s">
        <v>1062</v>
      </c>
      <c r="B81" s="2">
        <f t="shared" si="12"/>
        <v>2340</v>
      </c>
      <c r="C81" s="2">
        <f>'[1]Griff U'!C79</f>
        <v>1800</v>
      </c>
      <c r="D81" s="2">
        <f t="shared" si="13"/>
        <v>1530</v>
      </c>
    </row>
    <row r="82" spans="1:4" x14ac:dyDescent="0.25">
      <c r="A82" s="1" t="s">
        <v>864</v>
      </c>
      <c r="B82" s="2">
        <f t="shared" si="12"/>
        <v>2535</v>
      </c>
      <c r="C82" s="2">
        <f>'[1]Griff U'!C80</f>
        <v>1950</v>
      </c>
      <c r="D82" s="2">
        <f t="shared" si="13"/>
        <v>1657.5</v>
      </c>
    </row>
    <row r="83" spans="1:4" x14ac:dyDescent="0.25">
      <c r="A83" s="1" t="s">
        <v>865</v>
      </c>
      <c r="B83" s="2">
        <f t="shared" si="12"/>
        <v>1105</v>
      </c>
      <c r="C83" s="2">
        <f>'[1]Griff U'!C81</f>
        <v>850</v>
      </c>
      <c r="D83" s="2">
        <f t="shared" si="13"/>
        <v>722.5</v>
      </c>
    </row>
    <row r="84" spans="1:4" x14ac:dyDescent="0.25">
      <c r="A84" s="1" t="s">
        <v>866</v>
      </c>
      <c r="B84" s="2">
        <f t="shared" si="12"/>
        <v>975</v>
      </c>
      <c r="C84" s="2">
        <f>'[1]Griff U'!C82</f>
        <v>750</v>
      </c>
      <c r="D84" s="2">
        <f t="shared" si="13"/>
        <v>637.5</v>
      </c>
    </row>
    <row r="85" spans="1:4" x14ac:dyDescent="0.25">
      <c r="A85" s="1" t="s">
        <v>867</v>
      </c>
      <c r="B85" s="2">
        <f t="shared" si="12"/>
        <v>910</v>
      </c>
      <c r="C85" s="2">
        <f>'[1]Griff U'!C83</f>
        <v>700</v>
      </c>
      <c r="D85" s="2">
        <f t="shared" si="13"/>
        <v>595</v>
      </c>
    </row>
    <row r="86" spans="1:4" x14ac:dyDescent="0.25">
      <c r="A86" s="1" t="s">
        <v>868</v>
      </c>
      <c r="B86" s="2">
        <f t="shared" si="12"/>
        <v>1105</v>
      </c>
      <c r="C86" s="2">
        <f>'[1]Griff U'!C84</f>
        <v>850</v>
      </c>
      <c r="D86" s="2">
        <f t="shared" si="13"/>
        <v>722.5</v>
      </c>
    </row>
    <row r="87" spans="1:4" x14ac:dyDescent="0.25">
      <c r="A87" s="1" t="s">
        <v>869</v>
      </c>
      <c r="B87" s="2">
        <f t="shared" si="12"/>
        <v>1235</v>
      </c>
      <c r="C87" s="2">
        <f>'[1]Griff U'!C85</f>
        <v>950</v>
      </c>
      <c r="D87" s="2">
        <f t="shared" si="13"/>
        <v>807.5</v>
      </c>
    </row>
    <row r="88" spans="1:4" x14ac:dyDescent="0.25">
      <c r="A88" s="1" t="s">
        <v>870</v>
      </c>
      <c r="B88" s="2">
        <f t="shared" si="12"/>
        <v>1300</v>
      </c>
      <c r="C88" s="2">
        <f>'[1]Griff U'!C86</f>
        <v>1000</v>
      </c>
      <c r="D88" s="2">
        <f t="shared" si="13"/>
        <v>850</v>
      </c>
    </row>
    <row r="89" spans="1:4" x14ac:dyDescent="0.25">
      <c r="A89" s="1" t="s">
        <v>871</v>
      </c>
      <c r="B89" s="2">
        <f t="shared" si="12"/>
        <v>1235</v>
      </c>
      <c r="C89" s="2">
        <f>'[1]Griff U'!C87</f>
        <v>950</v>
      </c>
      <c r="D89" s="2">
        <f t="shared" si="13"/>
        <v>807.5</v>
      </c>
    </row>
    <row r="90" spans="1:4" x14ac:dyDescent="0.25">
      <c r="A90" s="1" t="s">
        <v>872</v>
      </c>
      <c r="B90" s="2">
        <f t="shared" si="12"/>
        <v>1300</v>
      </c>
      <c r="C90" s="2">
        <f>'[1]Griff U'!C88</f>
        <v>1000</v>
      </c>
      <c r="D90" s="2">
        <f t="shared" si="13"/>
        <v>850</v>
      </c>
    </row>
    <row r="91" spans="1:4" x14ac:dyDescent="0.25">
      <c r="A91" s="1" t="s">
        <v>873</v>
      </c>
      <c r="B91" s="2">
        <f t="shared" si="12"/>
        <v>1105</v>
      </c>
      <c r="C91" s="2">
        <f>'[1]Griff U'!C89</f>
        <v>850</v>
      </c>
      <c r="D91" s="2">
        <f t="shared" si="13"/>
        <v>722.5</v>
      </c>
    </row>
    <row r="92" spans="1:4" x14ac:dyDescent="0.25">
      <c r="A92" s="1" t="s">
        <v>874</v>
      </c>
      <c r="B92" s="2">
        <f t="shared" si="12"/>
        <v>975</v>
      </c>
      <c r="C92" s="2">
        <f>'[1]Griff U'!C90</f>
        <v>750</v>
      </c>
      <c r="D92" s="2">
        <f t="shared" si="13"/>
        <v>637.5</v>
      </c>
    </row>
    <row r="93" spans="1:4" x14ac:dyDescent="0.25">
      <c r="A93" s="1" t="s">
        <v>875</v>
      </c>
      <c r="B93" s="2">
        <f t="shared" si="12"/>
        <v>1105</v>
      </c>
      <c r="C93" s="2">
        <f>'[1]Griff U'!C91</f>
        <v>850</v>
      </c>
      <c r="D93" s="2">
        <f t="shared" si="13"/>
        <v>722.5</v>
      </c>
    </row>
    <row r="94" spans="1:4" x14ac:dyDescent="0.25">
      <c r="A94" s="1" t="s">
        <v>1063</v>
      </c>
      <c r="B94" s="2">
        <f t="shared" si="12"/>
        <v>1300</v>
      </c>
      <c r="C94" s="2">
        <f>'[1]Griff U'!C92</f>
        <v>1000</v>
      </c>
      <c r="D94" s="2">
        <f t="shared" si="13"/>
        <v>850</v>
      </c>
    </row>
    <row r="95" spans="1:4" x14ac:dyDescent="0.25">
      <c r="A95" s="1" t="s">
        <v>876</v>
      </c>
      <c r="B95" s="2">
        <f t="shared" si="12"/>
        <v>2600</v>
      </c>
      <c r="C95" s="2">
        <f>'[1]Griff U'!C93</f>
        <v>2000</v>
      </c>
      <c r="D95" s="2">
        <f t="shared" si="13"/>
        <v>1700</v>
      </c>
    </row>
    <row r="96" spans="1:4" x14ac:dyDescent="0.25">
      <c r="A96" s="1" t="s">
        <v>1064</v>
      </c>
      <c r="B96" s="2">
        <f t="shared" si="12"/>
        <v>2405</v>
      </c>
      <c r="C96" s="2">
        <f>'[1]Griff U'!C94</f>
        <v>1850</v>
      </c>
      <c r="D96" s="2">
        <f t="shared" si="13"/>
        <v>1572.5</v>
      </c>
    </row>
    <row r="97" spans="1:4" x14ac:dyDescent="0.25">
      <c r="A97" s="1" t="s">
        <v>877</v>
      </c>
      <c r="B97" s="2">
        <f t="shared" si="12"/>
        <v>2600</v>
      </c>
      <c r="C97" s="2">
        <f>'[1]Griff U'!C95</f>
        <v>2000</v>
      </c>
      <c r="D97" s="2">
        <f t="shared" si="13"/>
        <v>1700</v>
      </c>
    </row>
  </sheetData>
  <mergeCells count="2">
    <mergeCell ref="A1:D1"/>
    <mergeCell ref="A2:D2"/>
  </mergeCells>
  <pageMargins left="0" right="0" top="0.39370078740157483" bottom="0.39370078740157483" header="0.31496062992125984" footer="0.31496062992125984"/>
  <pageSetup paperSize="9" fitToHeight="2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workbookViewId="0">
      <selection activeCell="F4" sqref="F4"/>
    </sheetView>
  </sheetViews>
  <sheetFormatPr defaultRowHeight="15" x14ac:dyDescent="0.25"/>
  <cols>
    <col min="1" max="1" width="30.7109375" customWidth="1"/>
    <col min="2" max="4" width="12.7109375" customWidth="1"/>
    <col min="5" max="5" width="16" customWidth="1"/>
    <col min="6" max="6" width="12.7109375" customWidth="1"/>
  </cols>
  <sheetData>
    <row r="1" spans="1:6" ht="15.75" x14ac:dyDescent="0.25">
      <c r="A1" s="29" t="s">
        <v>1414</v>
      </c>
      <c r="B1" s="29"/>
      <c r="C1" s="29"/>
      <c r="D1" s="29"/>
      <c r="E1" s="29"/>
      <c r="F1" s="29"/>
    </row>
    <row r="2" spans="1:6" ht="15.75" x14ac:dyDescent="0.25">
      <c r="A2" s="30" t="s">
        <v>1415</v>
      </c>
      <c r="B2" s="30"/>
      <c r="C2" s="30"/>
      <c r="D2" s="30"/>
      <c r="E2" s="30"/>
      <c r="F2" s="30"/>
    </row>
    <row r="3" spans="1:6" x14ac:dyDescent="0.25">
      <c r="A3" s="3" t="s">
        <v>0</v>
      </c>
      <c r="B3" s="3" t="s">
        <v>1</v>
      </c>
      <c r="C3" s="3" t="s">
        <v>2</v>
      </c>
      <c r="D3" s="3" t="s">
        <v>1417</v>
      </c>
      <c r="E3" s="3" t="s">
        <v>1416</v>
      </c>
      <c r="F3" s="3" t="s">
        <v>1418</v>
      </c>
    </row>
    <row r="4" spans="1:6" x14ac:dyDescent="0.25">
      <c r="A4" s="1" t="s">
        <v>21</v>
      </c>
      <c r="B4" s="1" t="s">
        <v>20</v>
      </c>
      <c r="C4" s="1">
        <v>3</v>
      </c>
      <c r="D4" s="2">
        <f t="shared" ref="D4:D30" si="0">E4*1.3</f>
        <v>362.7</v>
      </c>
      <c r="E4" s="2">
        <f>[1]Inn!C2</f>
        <v>279</v>
      </c>
      <c r="F4" s="2">
        <f t="shared" ref="F4:F30" si="1">E4*0.85</f>
        <v>237.15</v>
      </c>
    </row>
    <row r="5" spans="1:6" x14ac:dyDescent="0.25">
      <c r="A5" s="1" t="s">
        <v>22</v>
      </c>
      <c r="B5" s="1">
        <v>15</v>
      </c>
      <c r="C5" s="1">
        <v>5</v>
      </c>
      <c r="D5" s="2">
        <f t="shared" si="0"/>
        <v>132.47</v>
      </c>
      <c r="E5" s="2">
        <f>[1]Inn!C3</f>
        <v>101.9</v>
      </c>
      <c r="F5" s="2">
        <f t="shared" si="1"/>
        <v>86.615000000000009</v>
      </c>
    </row>
    <row r="6" spans="1:6" x14ac:dyDescent="0.25">
      <c r="A6" s="1" t="s">
        <v>23</v>
      </c>
      <c r="B6" s="1">
        <v>20</v>
      </c>
      <c r="C6" s="1">
        <v>5</v>
      </c>
      <c r="D6" s="2">
        <f t="shared" si="0"/>
        <v>138.45000000000002</v>
      </c>
      <c r="E6" s="2">
        <f>[1]Inn!C4</f>
        <v>106.5</v>
      </c>
      <c r="F6" s="2">
        <f t="shared" si="1"/>
        <v>90.524999999999991</v>
      </c>
    </row>
    <row r="7" spans="1:6" x14ac:dyDescent="0.25">
      <c r="A7" s="1" t="s">
        <v>24</v>
      </c>
      <c r="B7" s="1">
        <v>20</v>
      </c>
      <c r="C7" s="1">
        <v>5</v>
      </c>
      <c r="D7" s="2">
        <f t="shared" si="0"/>
        <v>138.45000000000002</v>
      </c>
      <c r="E7" s="2">
        <f>[1]Inn!C5</f>
        <v>106.5</v>
      </c>
      <c r="F7" s="2">
        <f t="shared" si="1"/>
        <v>90.524999999999991</v>
      </c>
    </row>
    <row r="8" spans="1:6" x14ac:dyDescent="0.25">
      <c r="A8" s="1" t="s">
        <v>25</v>
      </c>
      <c r="B8" s="1">
        <v>40</v>
      </c>
      <c r="C8" s="1">
        <v>5</v>
      </c>
      <c r="D8" s="2">
        <f t="shared" si="0"/>
        <v>157.95000000000002</v>
      </c>
      <c r="E8" s="2">
        <f>[1]Inn!C6</f>
        <v>121.5</v>
      </c>
      <c r="F8" s="2">
        <f t="shared" si="1"/>
        <v>103.27499999999999</v>
      </c>
    </row>
    <row r="9" spans="1:6" x14ac:dyDescent="0.25">
      <c r="A9" s="1" t="s">
        <v>26</v>
      </c>
      <c r="B9" s="1">
        <v>40</v>
      </c>
      <c r="C9" s="1">
        <v>5</v>
      </c>
      <c r="D9" s="2">
        <f t="shared" si="0"/>
        <v>157.95000000000002</v>
      </c>
      <c r="E9" s="2">
        <f>[1]Inn!C7</f>
        <v>121.5</v>
      </c>
      <c r="F9" s="2">
        <f t="shared" si="1"/>
        <v>103.27499999999999</v>
      </c>
    </row>
    <row r="10" spans="1:6" x14ac:dyDescent="0.25">
      <c r="A10" s="1" t="s">
        <v>27</v>
      </c>
      <c r="B10" s="1">
        <v>70</v>
      </c>
      <c r="C10" s="1">
        <v>4</v>
      </c>
      <c r="D10" s="2">
        <f t="shared" si="0"/>
        <v>209.95000000000002</v>
      </c>
      <c r="E10" s="2">
        <f>[1]Inn!C8</f>
        <v>161.5</v>
      </c>
      <c r="F10" s="2">
        <f t="shared" si="1"/>
        <v>137.27500000000001</v>
      </c>
    </row>
    <row r="11" spans="1:6" x14ac:dyDescent="0.25">
      <c r="A11" s="1" t="s">
        <v>28</v>
      </c>
      <c r="B11" s="1">
        <v>8</v>
      </c>
      <c r="C11" s="1">
        <v>5</v>
      </c>
      <c r="D11" s="2">
        <f t="shared" si="0"/>
        <v>209.755</v>
      </c>
      <c r="E11" s="2">
        <f>[1]Inn!C9</f>
        <v>161.35</v>
      </c>
      <c r="F11" s="2">
        <f t="shared" si="1"/>
        <v>137.14749999999998</v>
      </c>
    </row>
    <row r="12" spans="1:6" x14ac:dyDescent="0.25">
      <c r="A12" s="16" t="s">
        <v>1377</v>
      </c>
      <c r="B12" s="1">
        <v>40</v>
      </c>
      <c r="C12" s="1">
        <v>3</v>
      </c>
      <c r="D12" s="2">
        <f t="shared" ref="D12" si="2">E12*1.3</f>
        <v>492.7</v>
      </c>
      <c r="E12" s="2">
        <f>[1]Inn!C10</f>
        <v>379</v>
      </c>
      <c r="F12" s="2">
        <f t="shared" ref="F12" si="3">E12*0.85</f>
        <v>322.14999999999998</v>
      </c>
    </row>
    <row r="13" spans="1:6" x14ac:dyDescent="0.25">
      <c r="A13" s="1" t="s">
        <v>29</v>
      </c>
      <c r="B13" s="1">
        <v>40</v>
      </c>
      <c r="C13" s="1">
        <v>4</v>
      </c>
      <c r="D13" s="2">
        <f t="shared" si="0"/>
        <v>272.87</v>
      </c>
      <c r="E13" s="2">
        <f>[1]Inn!C11</f>
        <v>209.9</v>
      </c>
      <c r="F13" s="2">
        <f t="shared" si="1"/>
        <v>178.41499999999999</v>
      </c>
    </row>
    <row r="14" spans="1:6" x14ac:dyDescent="0.25">
      <c r="A14" s="1" t="s">
        <v>30</v>
      </c>
      <c r="B14" s="1">
        <v>250</v>
      </c>
      <c r="C14" s="1">
        <v>3</v>
      </c>
      <c r="D14" s="2">
        <f t="shared" si="0"/>
        <v>384.904</v>
      </c>
      <c r="E14" s="2">
        <f>[1]Inn!C12</f>
        <v>296.08</v>
      </c>
      <c r="F14" s="2">
        <f t="shared" si="1"/>
        <v>251.66799999999998</v>
      </c>
    </row>
    <row r="15" spans="1:6" x14ac:dyDescent="0.25">
      <c r="A15" s="1" t="s">
        <v>31</v>
      </c>
      <c r="B15" s="1" t="s">
        <v>20</v>
      </c>
      <c r="C15" s="1">
        <v>3</v>
      </c>
      <c r="D15" s="2">
        <f t="shared" si="0"/>
        <v>615.18600000000004</v>
      </c>
      <c r="E15" s="2">
        <f>[1]Inn!C13</f>
        <v>473.22</v>
      </c>
      <c r="F15" s="2">
        <f t="shared" si="1"/>
        <v>402.23700000000002</v>
      </c>
    </row>
    <row r="16" spans="1:6" x14ac:dyDescent="0.25">
      <c r="A16" s="1" t="s">
        <v>32</v>
      </c>
      <c r="B16" s="1" t="s">
        <v>16</v>
      </c>
      <c r="C16" s="1">
        <v>3</v>
      </c>
      <c r="D16" s="2">
        <f t="shared" si="0"/>
        <v>593.98300000000006</v>
      </c>
      <c r="E16" s="2">
        <f>[1]Inn!C14</f>
        <v>456.91</v>
      </c>
      <c r="F16" s="2">
        <f t="shared" si="1"/>
        <v>388.37350000000004</v>
      </c>
    </row>
    <row r="17" spans="1:6" x14ac:dyDescent="0.25">
      <c r="A17" s="1" t="s">
        <v>33</v>
      </c>
      <c r="B17" s="1" t="s">
        <v>16</v>
      </c>
      <c r="C17" s="1">
        <v>3</v>
      </c>
      <c r="D17" s="2">
        <f t="shared" si="0"/>
        <v>482.26100000000002</v>
      </c>
      <c r="E17" s="2">
        <f>[1]Inn!C15</f>
        <v>370.97</v>
      </c>
      <c r="F17" s="2">
        <f t="shared" si="1"/>
        <v>315.3245</v>
      </c>
    </row>
    <row r="18" spans="1:6" x14ac:dyDescent="0.25">
      <c r="A18" s="1" t="s">
        <v>34</v>
      </c>
      <c r="B18" s="1" t="s">
        <v>16</v>
      </c>
      <c r="C18" s="1">
        <v>3</v>
      </c>
      <c r="D18" s="2">
        <f t="shared" si="0"/>
        <v>368.61500000000001</v>
      </c>
      <c r="E18" s="2">
        <f>[1]Inn!C16</f>
        <v>283.55</v>
      </c>
      <c r="F18" s="2">
        <f t="shared" si="1"/>
        <v>241.01750000000001</v>
      </c>
    </row>
    <row r="19" spans="1:6" x14ac:dyDescent="0.25">
      <c r="A19" s="1" t="s">
        <v>35</v>
      </c>
      <c r="B19" s="1" t="s">
        <v>16</v>
      </c>
      <c r="C19" s="1">
        <v>3</v>
      </c>
      <c r="D19" s="2">
        <f t="shared" si="0"/>
        <v>393.47100000000006</v>
      </c>
      <c r="E19" s="2">
        <f>[1]Inn!C17</f>
        <v>302.67</v>
      </c>
      <c r="F19" s="2">
        <f t="shared" si="1"/>
        <v>257.26949999999999</v>
      </c>
    </row>
    <row r="20" spans="1:6" x14ac:dyDescent="0.25">
      <c r="A20" s="1" t="s">
        <v>36</v>
      </c>
      <c r="B20" s="1" t="s">
        <v>16</v>
      </c>
      <c r="C20" s="1">
        <v>3</v>
      </c>
      <c r="D20" s="2">
        <f t="shared" si="0"/>
        <v>368.61500000000001</v>
      </c>
      <c r="E20" s="2">
        <f>[1]Inn!C18</f>
        <v>283.55</v>
      </c>
      <c r="F20" s="2">
        <f t="shared" si="1"/>
        <v>241.01750000000001</v>
      </c>
    </row>
    <row r="21" spans="1:6" x14ac:dyDescent="0.25">
      <c r="A21" s="1" t="s">
        <v>37</v>
      </c>
      <c r="B21" s="1" t="s">
        <v>16</v>
      </c>
      <c r="C21" s="1">
        <v>3</v>
      </c>
      <c r="D21" s="2">
        <f t="shared" si="0"/>
        <v>389.87</v>
      </c>
      <c r="E21" s="2">
        <f>[1]Inn!C19</f>
        <v>299.89999999999998</v>
      </c>
      <c r="F21" s="2">
        <f t="shared" si="1"/>
        <v>254.91499999999996</v>
      </c>
    </row>
    <row r="22" spans="1:6" x14ac:dyDescent="0.25">
      <c r="A22" s="1" t="s">
        <v>38</v>
      </c>
      <c r="B22" s="1">
        <v>20</v>
      </c>
      <c r="C22" s="1">
        <v>9</v>
      </c>
      <c r="D22" s="2">
        <f t="shared" si="0"/>
        <v>102.7</v>
      </c>
      <c r="E22" s="2">
        <f>[1]Inn!C20</f>
        <v>79</v>
      </c>
      <c r="F22" s="2">
        <f t="shared" si="1"/>
        <v>67.149999999999991</v>
      </c>
    </row>
    <row r="23" spans="1:6" x14ac:dyDescent="0.25">
      <c r="A23" s="1" t="s">
        <v>39</v>
      </c>
      <c r="B23" s="1">
        <v>20</v>
      </c>
      <c r="C23" s="1">
        <v>9</v>
      </c>
      <c r="D23" s="2">
        <f t="shared" si="0"/>
        <v>107.83500000000001</v>
      </c>
      <c r="E23" s="2">
        <f>[1]Inn!C21</f>
        <v>82.95</v>
      </c>
      <c r="F23" s="2">
        <f t="shared" si="1"/>
        <v>70.507500000000007</v>
      </c>
    </row>
    <row r="24" spans="1:6" x14ac:dyDescent="0.25">
      <c r="A24" s="1" t="s">
        <v>40</v>
      </c>
      <c r="B24" s="1">
        <v>40</v>
      </c>
      <c r="C24" s="1">
        <v>9</v>
      </c>
      <c r="D24" s="2">
        <f t="shared" si="0"/>
        <v>110.37</v>
      </c>
      <c r="E24" s="2">
        <f>[1]Inn!C22</f>
        <v>84.9</v>
      </c>
      <c r="F24" s="2">
        <f t="shared" si="1"/>
        <v>72.165000000000006</v>
      </c>
    </row>
    <row r="25" spans="1:6" x14ac:dyDescent="0.25">
      <c r="A25" s="1" t="s">
        <v>41</v>
      </c>
      <c r="B25" s="1">
        <v>160</v>
      </c>
      <c r="C25" s="1">
        <v>3</v>
      </c>
      <c r="D25" s="2">
        <f t="shared" si="0"/>
        <v>454.21999999999997</v>
      </c>
      <c r="E25" s="2">
        <f>[1]Inn!C23</f>
        <v>349.4</v>
      </c>
      <c r="F25" s="2">
        <f t="shared" si="1"/>
        <v>296.98999999999995</v>
      </c>
    </row>
    <row r="26" spans="1:6" x14ac:dyDescent="0.25">
      <c r="A26" s="1" t="s">
        <v>42</v>
      </c>
      <c r="B26" s="1">
        <v>160</v>
      </c>
      <c r="C26" s="1">
        <v>3</v>
      </c>
      <c r="D26" s="2">
        <f t="shared" si="0"/>
        <v>497.95200000000006</v>
      </c>
      <c r="E26" s="2">
        <f>[1]Inn!C24</f>
        <v>383.04</v>
      </c>
      <c r="F26" s="2">
        <f t="shared" si="1"/>
        <v>325.584</v>
      </c>
    </row>
    <row r="27" spans="1:6" x14ac:dyDescent="0.25">
      <c r="A27" s="1" t="s">
        <v>43</v>
      </c>
      <c r="B27" s="1">
        <v>20</v>
      </c>
      <c r="C27" s="1">
        <v>12</v>
      </c>
      <c r="D27" s="2">
        <f t="shared" si="0"/>
        <v>87.100000000000009</v>
      </c>
      <c r="E27" s="2">
        <f>[1]Inn!C25</f>
        <v>67</v>
      </c>
      <c r="F27" s="2">
        <f t="shared" si="1"/>
        <v>56.949999999999996</v>
      </c>
    </row>
    <row r="28" spans="1:6" x14ac:dyDescent="0.25">
      <c r="A28" s="1" t="s">
        <v>44</v>
      </c>
      <c r="B28" s="1">
        <v>40</v>
      </c>
      <c r="C28" s="1">
        <v>12</v>
      </c>
      <c r="D28" s="2">
        <f t="shared" si="0"/>
        <v>96.2</v>
      </c>
      <c r="E28" s="2">
        <f>[1]Inn!C26</f>
        <v>74</v>
      </c>
      <c r="F28" s="2">
        <f t="shared" si="1"/>
        <v>62.9</v>
      </c>
    </row>
    <row r="29" spans="1:6" x14ac:dyDescent="0.25">
      <c r="A29" s="1" t="s">
        <v>45</v>
      </c>
      <c r="B29" s="1">
        <v>20</v>
      </c>
      <c r="C29" s="1">
        <v>5</v>
      </c>
      <c r="D29" s="2">
        <f t="shared" si="0"/>
        <v>176.15</v>
      </c>
      <c r="E29" s="2">
        <f>[1]Inn!C27</f>
        <v>135.5</v>
      </c>
      <c r="F29" s="2">
        <f t="shared" si="1"/>
        <v>115.175</v>
      </c>
    </row>
    <row r="30" spans="1:6" x14ac:dyDescent="0.25">
      <c r="A30" s="1" t="s">
        <v>46</v>
      </c>
      <c r="B30" s="1">
        <v>40</v>
      </c>
      <c r="C30" s="1">
        <v>5</v>
      </c>
      <c r="D30" s="2">
        <f t="shared" si="0"/>
        <v>205.27</v>
      </c>
      <c r="E30" s="2">
        <f>[1]Inn!C28</f>
        <v>157.9</v>
      </c>
      <c r="F30" s="2">
        <f t="shared" si="1"/>
        <v>134.215</v>
      </c>
    </row>
    <row r="31" spans="1:6" x14ac:dyDescent="0.25">
      <c r="A31" s="1" t="s">
        <v>47</v>
      </c>
      <c r="B31" s="1">
        <v>70</v>
      </c>
      <c r="C31" s="1">
        <v>4</v>
      </c>
      <c r="D31" s="2">
        <f t="shared" ref="D31:D58" si="4">E31*1.3</f>
        <v>224.25</v>
      </c>
      <c r="E31" s="2">
        <f>[1]Inn!C29</f>
        <v>172.5</v>
      </c>
      <c r="F31" s="2">
        <f t="shared" ref="F31:F58" si="5">E31*0.85</f>
        <v>146.625</v>
      </c>
    </row>
    <row r="32" spans="1:6" x14ac:dyDescent="0.25">
      <c r="A32" s="1" t="s">
        <v>48</v>
      </c>
      <c r="B32" s="1">
        <v>20</v>
      </c>
      <c r="C32" s="1">
        <v>5</v>
      </c>
      <c r="D32" s="2">
        <f t="shared" si="4"/>
        <v>319.21500000000003</v>
      </c>
      <c r="E32" s="2">
        <f>[1]Inn!C30</f>
        <v>245.55</v>
      </c>
      <c r="F32" s="2">
        <f t="shared" si="5"/>
        <v>208.7175</v>
      </c>
    </row>
    <row r="33" spans="1:6" x14ac:dyDescent="0.25">
      <c r="A33" s="1" t="s">
        <v>49</v>
      </c>
      <c r="B33" s="1">
        <v>40</v>
      </c>
      <c r="C33" s="1">
        <v>5</v>
      </c>
      <c r="D33" s="2">
        <f t="shared" si="4"/>
        <v>338.97500000000002</v>
      </c>
      <c r="E33" s="2">
        <f>[1]Inn!C31</f>
        <v>260.75</v>
      </c>
      <c r="F33" s="2">
        <f t="shared" si="5"/>
        <v>221.63749999999999</v>
      </c>
    </row>
    <row r="34" spans="1:6" x14ac:dyDescent="0.25">
      <c r="A34" s="1" t="s">
        <v>50</v>
      </c>
      <c r="B34" s="1">
        <v>30</v>
      </c>
      <c r="C34" s="1">
        <v>11</v>
      </c>
      <c r="D34" s="2">
        <f t="shared" si="4"/>
        <v>100.10000000000001</v>
      </c>
      <c r="E34" s="2">
        <f>[1]Inn!C32</f>
        <v>77</v>
      </c>
      <c r="F34" s="2">
        <f t="shared" si="5"/>
        <v>65.45</v>
      </c>
    </row>
    <row r="35" spans="1:6" x14ac:dyDescent="0.25">
      <c r="A35" s="1" t="s">
        <v>51</v>
      </c>
      <c r="B35" s="1" t="s">
        <v>16</v>
      </c>
      <c r="C35" s="1">
        <v>3</v>
      </c>
      <c r="D35" s="2">
        <f t="shared" si="4"/>
        <v>574.6</v>
      </c>
      <c r="E35" s="2">
        <f>[1]Inn!C33</f>
        <v>442</v>
      </c>
      <c r="F35" s="2">
        <f t="shared" si="5"/>
        <v>375.7</v>
      </c>
    </row>
    <row r="36" spans="1:6" x14ac:dyDescent="0.25">
      <c r="A36" s="1" t="s">
        <v>52</v>
      </c>
      <c r="B36" s="1" t="s">
        <v>16</v>
      </c>
      <c r="C36" s="1">
        <v>3</v>
      </c>
      <c r="D36" s="2">
        <f t="shared" si="4"/>
        <v>574.6</v>
      </c>
      <c r="E36" s="2">
        <f>[1]Inn!C34</f>
        <v>442</v>
      </c>
      <c r="F36" s="2">
        <f t="shared" si="5"/>
        <v>375.7</v>
      </c>
    </row>
    <row r="37" spans="1:6" x14ac:dyDescent="0.25">
      <c r="A37" s="1" t="s">
        <v>53</v>
      </c>
      <c r="B37" s="1">
        <v>15</v>
      </c>
      <c r="C37" s="1">
        <v>5</v>
      </c>
      <c r="D37" s="2">
        <f t="shared" si="4"/>
        <v>156.208</v>
      </c>
      <c r="E37" s="2">
        <f>[1]Inn!C35</f>
        <v>120.16</v>
      </c>
      <c r="F37" s="2">
        <f t="shared" si="5"/>
        <v>102.136</v>
      </c>
    </row>
    <row r="38" spans="1:6" x14ac:dyDescent="0.25">
      <c r="A38" s="1" t="s">
        <v>54</v>
      </c>
      <c r="B38" s="1">
        <v>20</v>
      </c>
      <c r="C38" s="1">
        <v>5</v>
      </c>
      <c r="D38" s="2">
        <f t="shared" si="4"/>
        <v>177.51500000000001</v>
      </c>
      <c r="E38" s="2">
        <f>[1]Inn!C36</f>
        <v>136.55000000000001</v>
      </c>
      <c r="F38" s="2">
        <f t="shared" si="5"/>
        <v>116.06750000000001</v>
      </c>
    </row>
    <row r="39" spans="1:6" ht="15" customHeight="1" x14ac:dyDescent="0.25">
      <c r="A39" s="1" t="s">
        <v>55</v>
      </c>
      <c r="B39" s="1">
        <v>40</v>
      </c>
      <c r="C39" s="1">
        <v>5</v>
      </c>
      <c r="D39" s="2">
        <f t="shared" si="4"/>
        <v>198.51</v>
      </c>
      <c r="E39" s="2">
        <f>[1]Inn!C37</f>
        <v>152.69999999999999</v>
      </c>
      <c r="F39" s="2">
        <f t="shared" si="5"/>
        <v>129.79499999999999</v>
      </c>
    </row>
    <row r="40" spans="1:6" ht="15" customHeight="1" x14ac:dyDescent="0.25">
      <c r="A40" s="1" t="s">
        <v>56</v>
      </c>
      <c r="B40" s="1">
        <v>70</v>
      </c>
      <c r="C40" s="1">
        <v>4</v>
      </c>
      <c r="D40" s="2">
        <f t="shared" si="4"/>
        <v>219.44000000000003</v>
      </c>
      <c r="E40" s="2">
        <f>[1]Inn!C38</f>
        <v>168.8</v>
      </c>
      <c r="F40" s="2">
        <f t="shared" si="5"/>
        <v>143.48000000000002</v>
      </c>
    </row>
    <row r="41" spans="1:6" ht="15" customHeight="1" x14ac:dyDescent="0.25">
      <c r="A41" s="1" t="s">
        <v>57</v>
      </c>
      <c r="B41" s="1">
        <v>8</v>
      </c>
      <c r="C41" s="1">
        <v>5</v>
      </c>
      <c r="D41" s="2">
        <f t="shared" si="4"/>
        <v>214.357</v>
      </c>
      <c r="E41" s="2">
        <f>[1]Inn!C39</f>
        <v>164.89</v>
      </c>
      <c r="F41" s="2">
        <f t="shared" si="5"/>
        <v>140.15649999999999</v>
      </c>
    </row>
    <row r="42" spans="1:6" ht="15" customHeight="1" x14ac:dyDescent="0.25">
      <c r="A42" s="1" t="s">
        <v>58</v>
      </c>
      <c r="B42" s="1">
        <v>100</v>
      </c>
      <c r="C42" s="1">
        <v>3</v>
      </c>
      <c r="D42" s="2">
        <f t="shared" si="4"/>
        <v>294.45</v>
      </c>
      <c r="E42" s="2">
        <f>[1]Inn!C40</f>
        <v>226.5</v>
      </c>
      <c r="F42" s="2">
        <f t="shared" si="5"/>
        <v>192.52500000000001</v>
      </c>
    </row>
    <row r="43" spans="1:6" ht="15" customHeight="1" x14ac:dyDescent="0.25">
      <c r="A43" s="1" t="s">
        <v>59</v>
      </c>
      <c r="B43" s="1">
        <v>100</v>
      </c>
      <c r="C43" s="1">
        <v>3</v>
      </c>
      <c r="D43" s="2">
        <f t="shared" si="4"/>
        <v>294.45</v>
      </c>
      <c r="E43" s="2">
        <f>[1]Inn!C41</f>
        <v>226.5</v>
      </c>
      <c r="F43" s="2">
        <f t="shared" si="5"/>
        <v>192.52500000000001</v>
      </c>
    </row>
    <row r="44" spans="1:6" ht="15" customHeight="1" x14ac:dyDescent="0.25">
      <c r="A44" s="1" t="s">
        <v>60</v>
      </c>
      <c r="B44" s="1">
        <v>100</v>
      </c>
      <c r="C44" s="1">
        <v>3</v>
      </c>
      <c r="D44" s="2">
        <f t="shared" si="4"/>
        <v>292.5</v>
      </c>
      <c r="E44" s="2">
        <f>[1]Inn!C42</f>
        <v>225</v>
      </c>
      <c r="F44" s="2">
        <f t="shared" si="5"/>
        <v>191.25</v>
      </c>
    </row>
    <row r="45" spans="1:6" ht="15" customHeight="1" x14ac:dyDescent="0.25">
      <c r="A45" s="1" t="s">
        <v>61</v>
      </c>
      <c r="B45" s="1">
        <v>100</v>
      </c>
      <c r="C45" s="1">
        <v>3</v>
      </c>
      <c r="D45" s="2">
        <f t="shared" si="4"/>
        <v>321.75</v>
      </c>
      <c r="E45" s="2">
        <f>[1]Inn!C43</f>
        <v>247.5</v>
      </c>
      <c r="F45" s="2">
        <f t="shared" si="5"/>
        <v>210.375</v>
      </c>
    </row>
    <row r="46" spans="1:6" ht="15" customHeight="1" x14ac:dyDescent="0.25">
      <c r="A46" s="1" t="s">
        <v>62</v>
      </c>
      <c r="B46" s="1">
        <v>200</v>
      </c>
      <c r="C46" s="1">
        <v>3</v>
      </c>
      <c r="D46" s="2">
        <f t="shared" si="4"/>
        <v>362.7</v>
      </c>
      <c r="E46" s="2">
        <f>[1]Inn!C44</f>
        <v>279</v>
      </c>
      <c r="F46" s="2">
        <f t="shared" si="5"/>
        <v>237.15</v>
      </c>
    </row>
    <row r="47" spans="1:6" ht="15" customHeight="1" x14ac:dyDescent="0.25">
      <c r="A47" s="1" t="s">
        <v>63</v>
      </c>
      <c r="B47" s="1">
        <v>200</v>
      </c>
      <c r="C47" s="1">
        <v>3</v>
      </c>
      <c r="D47" s="2">
        <f t="shared" si="4"/>
        <v>388.7</v>
      </c>
      <c r="E47" s="2">
        <f>[1]Inn!C45</f>
        <v>299</v>
      </c>
      <c r="F47" s="2">
        <f t="shared" si="5"/>
        <v>254.15</v>
      </c>
    </row>
    <row r="48" spans="1:6" ht="15" customHeight="1" x14ac:dyDescent="0.25">
      <c r="A48" s="1" t="s">
        <v>64</v>
      </c>
      <c r="B48" s="1">
        <v>40</v>
      </c>
      <c r="C48" s="1">
        <v>4</v>
      </c>
      <c r="D48" s="2">
        <f t="shared" si="4"/>
        <v>232.89500000000001</v>
      </c>
      <c r="E48" s="2">
        <f>[1]Inn!C46</f>
        <v>179.15</v>
      </c>
      <c r="F48" s="2">
        <f t="shared" si="5"/>
        <v>152.2775</v>
      </c>
    </row>
    <row r="49" spans="1:6" ht="15" customHeight="1" x14ac:dyDescent="0.25">
      <c r="A49" s="1" t="s">
        <v>65</v>
      </c>
      <c r="B49" s="1">
        <v>70</v>
      </c>
      <c r="C49" s="1">
        <v>4</v>
      </c>
      <c r="D49" s="2">
        <f t="shared" si="4"/>
        <v>265.2</v>
      </c>
      <c r="E49" s="2">
        <f>[1]Inn!C47</f>
        <v>204</v>
      </c>
      <c r="F49" s="2">
        <f t="shared" si="5"/>
        <v>173.4</v>
      </c>
    </row>
    <row r="50" spans="1:6" ht="15" customHeight="1" x14ac:dyDescent="0.25">
      <c r="A50" s="1" t="s">
        <v>66</v>
      </c>
      <c r="B50" s="1" t="s">
        <v>18</v>
      </c>
      <c r="C50" s="1">
        <v>5</v>
      </c>
      <c r="D50" s="2">
        <f t="shared" si="4"/>
        <v>292.51299999999998</v>
      </c>
      <c r="E50" s="2">
        <f>[1]Inn!C48</f>
        <v>225.01</v>
      </c>
      <c r="F50" s="2">
        <f t="shared" si="5"/>
        <v>191.2585</v>
      </c>
    </row>
    <row r="51" spans="1:6" ht="15" customHeight="1" x14ac:dyDescent="0.25">
      <c r="A51" s="1" t="s">
        <v>67</v>
      </c>
      <c r="B51" s="1" t="s">
        <v>18</v>
      </c>
      <c r="C51" s="1">
        <v>11</v>
      </c>
      <c r="D51" s="2">
        <f t="shared" si="4"/>
        <v>104.351</v>
      </c>
      <c r="E51" s="2">
        <f>[1]Inn!C49</f>
        <v>80.27</v>
      </c>
      <c r="F51" s="2">
        <f t="shared" si="5"/>
        <v>68.229500000000002</v>
      </c>
    </row>
    <row r="52" spans="1:6" ht="15" customHeight="1" x14ac:dyDescent="0.25">
      <c r="A52" s="1" t="s">
        <v>68</v>
      </c>
      <c r="B52" s="1" t="s">
        <v>18</v>
      </c>
      <c r="C52" s="1">
        <v>5</v>
      </c>
      <c r="D52" s="2">
        <f t="shared" si="4"/>
        <v>207.87</v>
      </c>
      <c r="E52" s="2">
        <f>[1]Inn!C50</f>
        <v>159.9</v>
      </c>
      <c r="F52" s="2">
        <f t="shared" si="5"/>
        <v>135.91499999999999</v>
      </c>
    </row>
    <row r="53" spans="1:6" ht="15" customHeight="1" x14ac:dyDescent="0.25">
      <c r="A53" s="1" t="s">
        <v>69</v>
      </c>
      <c r="B53" s="1" t="s">
        <v>18</v>
      </c>
      <c r="C53" s="1">
        <v>10</v>
      </c>
      <c r="D53" s="2">
        <f t="shared" si="4"/>
        <v>100.919</v>
      </c>
      <c r="E53" s="2">
        <f>[1]Inn!C51</f>
        <v>77.63</v>
      </c>
      <c r="F53" s="2">
        <f t="shared" si="5"/>
        <v>65.985499999999988</v>
      </c>
    </row>
    <row r="54" spans="1:6" ht="15" customHeight="1" x14ac:dyDescent="0.25">
      <c r="A54" s="16" t="s">
        <v>1378</v>
      </c>
      <c r="B54" s="1">
        <v>100</v>
      </c>
      <c r="C54" s="1">
        <v>3</v>
      </c>
      <c r="D54" s="2">
        <f t="shared" ref="D54" si="6">E54*1.3</f>
        <v>362.7</v>
      </c>
      <c r="E54" s="2">
        <f>[1]Inn!C52</f>
        <v>279</v>
      </c>
      <c r="F54" s="2">
        <f t="shared" ref="F54" si="7">E54*0.85</f>
        <v>237.15</v>
      </c>
    </row>
    <row r="55" spans="1:6" ht="15" customHeight="1" x14ac:dyDescent="0.25">
      <c r="A55" s="1" t="s">
        <v>70</v>
      </c>
      <c r="B55" s="1" t="s">
        <v>18</v>
      </c>
      <c r="C55" s="1">
        <v>4</v>
      </c>
      <c r="D55" s="2">
        <f t="shared" si="4"/>
        <v>242.97000000000003</v>
      </c>
      <c r="E55" s="2">
        <f>[1]Inn!C53</f>
        <v>186.9</v>
      </c>
      <c r="F55" s="2">
        <f t="shared" si="5"/>
        <v>158.86500000000001</v>
      </c>
    </row>
    <row r="56" spans="1:6" ht="15" customHeight="1" x14ac:dyDescent="0.25">
      <c r="A56" s="1" t="s">
        <v>71</v>
      </c>
      <c r="B56" s="1">
        <v>20</v>
      </c>
      <c r="C56" s="1">
        <v>12</v>
      </c>
      <c r="D56" s="2">
        <f t="shared" si="4"/>
        <v>76.7</v>
      </c>
      <c r="E56" s="2">
        <f>[1]Inn!C54</f>
        <v>59</v>
      </c>
      <c r="F56" s="2">
        <f t="shared" si="5"/>
        <v>50.15</v>
      </c>
    </row>
    <row r="57" spans="1:6" ht="15" customHeight="1" x14ac:dyDescent="0.25">
      <c r="A57" s="1" t="s">
        <v>72</v>
      </c>
      <c r="B57" s="1">
        <v>40</v>
      </c>
      <c r="C57" s="1">
        <v>12</v>
      </c>
      <c r="D57" s="2">
        <f t="shared" si="4"/>
        <v>84.37</v>
      </c>
      <c r="E57" s="2">
        <f>[1]Inn!C55</f>
        <v>64.900000000000006</v>
      </c>
      <c r="F57" s="2">
        <f t="shared" si="5"/>
        <v>55.165000000000006</v>
      </c>
    </row>
    <row r="58" spans="1:6" ht="15" customHeight="1" x14ac:dyDescent="0.25">
      <c r="A58" s="1" t="s">
        <v>73</v>
      </c>
      <c r="B58" s="1">
        <v>20</v>
      </c>
      <c r="C58" s="1">
        <v>9</v>
      </c>
      <c r="D58" s="2">
        <f t="shared" si="4"/>
        <v>70.070000000000007</v>
      </c>
      <c r="E58" s="2">
        <f>[1]Inn!C56</f>
        <v>53.9</v>
      </c>
      <c r="F58" s="2">
        <f t="shared" si="5"/>
        <v>45.814999999999998</v>
      </c>
    </row>
    <row r="59" spans="1:6" ht="15" customHeight="1" x14ac:dyDescent="0.25">
      <c r="A59" s="1" t="s">
        <v>74</v>
      </c>
      <c r="B59" s="1">
        <v>40</v>
      </c>
      <c r="C59" s="1">
        <v>9</v>
      </c>
      <c r="D59" s="2">
        <f t="shared" ref="D59:D86" si="8">E59*1.3</f>
        <v>77.87</v>
      </c>
      <c r="E59" s="2">
        <f>[1]Inn!C57</f>
        <v>59.9</v>
      </c>
      <c r="F59" s="2">
        <f t="shared" ref="F59:F86" si="9">E59*0.85</f>
        <v>50.914999999999999</v>
      </c>
    </row>
    <row r="60" spans="1:6" ht="15" customHeight="1" x14ac:dyDescent="0.25">
      <c r="A60" s="1" t="s">
        <v>75</v>
      </c>
      <c r="B60" s="1">
        <v>15</v>
      </c>
      <c r="C60" s="1">
        <v>9</v>
      </c>
      <c r="D60" s="2">
        <f t="shared" si="8"/>
        <v>81.77</v>
      </c>
      <c r="E60" s="2">
        <f>[1]Inn!C58</f>
        <v>62.9</v>
      </c>
      <c r="F60" s="2">
        <f t="shared" si="9"/>
        <v>53.464999999999996</v>
      </c>
    </row>
    <row r="61" spans="1:6" ht="15" customHeight="1" x14ac:dyDescent="0.25">
      <c r="A61" s="1" t="s">
        <v>76</v>
      </c>
      <c r="B61" s="1">
        <v>20</v>
      </c>
      <c r="C61" s="1">
        <v>9</v>
      </c>
      <c r="D61" s="2">
        <f t="shared" si="8"/>
        <v>83.2</v>
      </c>
      <c r="E61" s="2">
        <f>[1]Inn!C59</f>
        <v>64</v>
      </c>
      <c r="F61" s="2">
        <f t="shared" si="9"/>
        <v>54.4</v>
      </c>
    </row>
    <row r="62" spans="1:6" ht="15" customHeight="1" x14ac:dyDescent="0.25">
      <c r="A62" s="1" t="s">
        <v>77</v>
      </c>
      <c r="B62" s="1">
        <v>40</v>
      </c>
      <c r="C62" s="1">
        <v>9</v>
      </c>
      <c r="D62" s="2">
        <f t="shared" si="8"/>
        <v>96.070000000000007</v>
      </c>
      <c r="E62" s="2">
        <f>[1]Inn!C60</f>
        <v>73.900000000000006</v>
      </c>
      <c r="F62" s="2">
        <f t="shared" si="9"/>
        <v>62.815000000000005</v>
      </c>
    </row>
    <row r="63" spans="1:6" ht="15" customHeight="1" x14ac:dyDescent="0.25">
      <c r="A63" s="1" t="s">
        <v>78</v>
      </c>
      <c r="B63" s="1">
        <v>40</v>
      </c>
      <c r="C63" s="1">
        <v>9</v>
      </c>
      <c r="D63" s="2">
        <f t="shared" si="8"/>
        <v>100.88</v>
      </c>
      <c r="E63" s="2">
        <f>[1]Inn!C61</f>
        <v>77.599999999999994</v>
      </c>
      <c r="F63" s="2">
        <f t="shared" si="9"/>
        <v>65.959999999999994</v>
      </c>
    </row>
    <row r="64" spans="1:6" ht="15" customHeight="1" x14ac:dyDescent="0.25">
      <c r="A64" s="1" t="s">
        <v>79</v>
      </c>
      <c r="B64" s="1">
        <v>20</v>
      </c>
      <c r="C64" s="1">
        <v>4</v>
      </c>
      <c r="D64" s="2">
        <f t="shared" si="8"/>
        <v>172.57500000000002</v>
      </c>
      <c r="E64" s="2">
        <f>[1]Inn!C62</f>
        <v>132.75</v>
      </c>
      <c r="F64" s="2">
        <f t="shared" si="9"/>
        <v>112.83749999999999</v>
      </c>
    </row>
    <row r="65" spans="1:6" ht="15" customHeight="1" x14ac:dyDescent="0.25">
      <c r="A65" s="1" t="s">
        <v>80</v>
      </c>
      <c r="B65" s="1">
        <v>20</v>
      </c>
      <c r="C65" s="1">
        <v>5</v>
      </c>
      <c r="D65" s="2">
        <f t="shared" si="8"/>
        <v>172.57500000000002</v>
      </c>
      <c r="E65" s="2">
        <f>[1]Inn!C63</f>
        <v>132.75</v>
      </c>
      <c r="F65" s="2">
        <f t="shared" si="9"/>
        <v>112.83749999999999</v>
      </c>
    </row>
    <row r="66" spans="1:6" ht="15" customHeight="1" x14ac:dyDescent="0.25">
      <c r="A66" s="1" t="s">
        <v>81</v>
      </c>
      <c r="B66" s="1">
        <v>20</v>
      </c>
      <c r="C66" s="1">
        <v>4</v>
      </c>
      <c r="D66" s="2">
        <f t="shared" si="8"/>
        <v>190.45000000000002</v>
      </c>
      <c r="E66" s="2">
        <f>[1]Inn!C64</f>
        <v>146.5</v>
      </c>
      <c r="F66" s="2">
        <f t="shared" si="9"/>
        <v>124.52499999999999</v>
      </c>
    </row>
    <row r="67" spans="1:6" ht="15" customHeight="1" x14ac:dyDescent="0.25">
      <c r="A67" s="1" t="s">
        <v>82</v>
      </c>
      <c r="B67" s="1">
        <v>40</v>
      </c>
      <c r="C67" s="1">
        <v>5</v>
      </c>
      <c r="D67" s="2">
        <f t="shared" si="8"/>
        <v>190.45000000000002</v>
      </c>
      <c r="E67" s="2">
        <f>[1]Inn!C65</f>
        <v>146.5</v>
      </c>
      <c r="F67" s="2">
        <f t="shared" si="9"/>
        <v>124.52499999999999</v>
      </c>
    </row>
    <row r="68" spans="1:6" ht="15" customHeight="1" x14ac:dyDescent="0.25">
      <c r="A68" s="1" t="s">
        <v>83</v>
      </c>
      <c r="B68" s="1">
        <v>70</v>
      </c>
      <c r="C68" s="1">
        <v>4</v>
      </c>
      <c r="D68" s="2">
        <f t="shared" si="8"/>
        <v>215.8</v>
      </c>
      <c r="E68" s="2">
        <f>[1]Inn!C66</f>
        <v>166</v>
      </c>
      <c r="F68" s="2">
        <f t="shared" si="9"/>
        <v>141.1</v>
      </c>
    </row>
    <row r="69" spans="1:6" ht="15" customHeight="1" x14ac:dyDescent="0.25">
      <c r="A69" s="1" t="s">
        <v>84</v>
      </c>
      <c r="B69" s="1">
        <v>40</v>
      </c>
      <c r="C69" s="1">
        <v>4</v>
      </c>
      <c r="D69" s="2">
        <f t="shared" si="8"/>
        <v>298.87</v>
      </c>
      <c r="E69" s="2">
        <f>[1]Inn!C67</f>
        <v>229.9</v>
      </c>
      <c r="F69" s="2">
        <f t="shared" si="9"/>
        <v>195.41499999999999</v>
      </c>
    </row>
    <row r="70" spans="1:6" ht="15" customHeight="1" x14ac:dyDescent="0.25">
      <c r="A70" s="1" t="s">
        <v>85</v>
      </c>
      <c r="B70" s="1" t="s">
        <v>16</v>
      </c>
      <c r="C70" s="1">
        <v>3</v>
      </c>
      <c r="D70" s="2">
        <f t="shared" si="8"/>
        <v>615.18600000000004</v>
      </c>
      <c r="E70" s="2">
        <f>[1]Inn!C68</f>
        <v>473.22</v>
      </c>
      <c r="F70" s="2">
        <f t="shared" si="9"/>
        <v>402.23700000000002</v>
      </c>
    </row>
    <row r="71" spans="1:6" ht="15" customHeight="1" x14ac:dyDescent="0.25">
      <c r="A71" s="1" t="s">
        <v>86</v>
      </c>
      <c r="B71" s="1" t="s">
        <v>16</v>
      </c>
      <c r="C71" s="1">
        <v>3</v>
      </c>
      <c r="D71" s="2">
        <f t="shared" si="8"/>
        <v>615.18600000000004</v>
      </c>
      <c r="E71" s="2">
        <f>[1]Inn!C69</f>
        <v>473.22</v>
      </c>
      <c r="F71" s="2">
        <f t="shared" si="9"/>
        <v>402.23700000000002</v>
      </c>
    </row>
    <row r="72" spans="1:6" ht="15" customHeight="1" x14ac:dyDescent="0.25">
      <c r="A72" s="1" t="s">
        <v>87</v>
      </c>
      <c r="B72" s="1" t="s">
        <v>16</v>
      </c>
      <c r="C72" s="1">
        <v>3</v>
      </c>
      <c r="D72" s="2">
        <f t="shared" si="8"/>
        <v>657.63099999999997</v>
      </c>
      <c r="E72" s="2">
        <f>[1]Inn!C70</f>
        <v>505.87</v>
      </c>
      <c r="F72" s="2">
        <f t="shared" si="9"/>
        <v>429.98950000000002</v>
      </c>
    </row>
    <row r="73" spans="1:6" ht="15" customHeight="1" x14ac:dyDescent="0.25">
      <c r="A73" s="1" t="s">
        <v>88</v>
      </c>
      <c r="B73" s="1" t="s">
        <v>16</v>
      </c>
      <c r="C73" s="1">
        <v>3</v>
      </c>
      <c r="D73" s="2">
        <f t="shared" si="8"/>
        <v>657.63099999999997</v>
      </c>
      <c r="E73" s="2">
        <f>[1]Inn!C71</f>
        <v>505.87</v>
      </c>
      <c r="F73" s="2">
        <f t="shared" si="9"/>
        <v>429.98950000000002</v>
      </c>
    </row>
    <row r="74" spans="1:6" ht="15" customHeight="1" x14ac:dyDescent="0.25">
      <c r="A74" s="1" t="s">
        <v>89</v>
      </c>
      <c r="B74" s="1">
        <v>20</v>
      </c>
      <c r="C74" s="1">
        <v>5</v>
      </c>
      <c r="D74" s="2">
        <f t="shared" si="8"/>
        <v>178.1</v>
      </c>
      <c r="E74" s="2">
        <f>[1]Inn!C72</f>
        <v>137</v>
      </c>
      <c r="F74" s="2">
        <f t="shared" si="9"/>
        <v>116.45</v>
      </c>
    </row>
    <row r="75" spans="1:6" ht="15" customHeight="1" x14ac:dyDescent="0.25">
      <c r="A75" s="1" t="s">
        <v>90</v>
      </c>
      <c r="B75" s="1">
        <v>20</v>
      </c>
      <c r="C75" s="1">
        <v>5</v>
      </c>
      <c r="D75" s="2">
        <f t="shared" si="8"/>
        <v>178.75</v>
      </c>
      <c r="E75" s="2">
        <f>[1]Inn!C73</f>
        <v>137.5</v>
      </c>
      <c r="F75" s="2">
        <f t="shared" si="9"/>
        <v>116.875</v>
      </c>
    </row>
    <row r="76" spans="1:6" ht="15" customHeight="1" x14ac:dyDescent="0.25">
      <c r="A76" s="1" t="s">
        <v>91</v>
      </c>
      <c r="B76" s="1">
        <v>40</v>
      </c>
      <c r="C76" s="1">
        <v>5</v>
      </c>
      <c r="D76" s="2">
        <f t="shared" si="8"/>
        <v>194.87</v>
      </c>
      <c r="E76" s="2">
        <f>[1]Inn!C74</f>
        <v>149.9</v>
      </c>
      <c r="F76" s="2">
        <f t="shared" si="9"/>
        <v>127.41500000000001</v>
      </c>
    </row>
    <row r="77" spans="1:6" ht="15" customHeight="1" x14ac:dyDescent="0.25">
      <c r="A77" s="1" t="s">
        <v>92</v>
      </c>
      <c r="B77" s="1">
        <v>70</v>
      </c>
      <c r="C77" s="1">
        <v>4</v>
      </c>
      <c r="D77" s="2">
        <f t="shared" si="8"/>
        <v>174.45999999999998</v>
      </c>
      <c r="E77" s="2">
        <f>[1]Inn!C75</f>
        <v>134.19999999999999</v>
      </c>
      <c r="F77" s="2">
        <f t="shared" si="9"/>
        <v>114.07</v>
      </c>
    </row>
    <row r="78" spans="1:6" ht="15" customHeight="1" x14ac:dyDescent="0.25">
      <c r="A78" s="1" t="s">
        <v>93</v>
      </c>
      <c r="B78" s="1">
        <v>8</v>
      </c>
      <c r="C78" s="1">
        <v>5</v>
      </c>
      <c r="D78" s="2">
        <f t="shared" si="8"/>
        <v>213.53799999999998</v>
      </c>
      <c r="E78" s="2">
        <f>[1]Inn!C76</f>
        <v>164.26</v>
      </c>
      <c r="F78" s="2">
        <f t="shared" si="9"/>
        <v>139.62099999999998</v>
      </c>
    </row>
    <row r="79" spans="1:6" ht="15" customHeight="1" x14ac:dyDescent="0.25">
      <c r="A79" s="1" t="s">
        <v>94</v>
      </c>
      <c r="B79" s="1">
        <v>20</v>
      </c>
      <c r="C79" s="1">
        <v>4</v>
      </c>
      <c r="D79" s="2">
        <f t="shared" si="8"/>
        <v>319.15000000000003</v>
      </c>
      <c r="E79" s="2">
        <f>[1]Inn!C77</f>
        <v>245.5</v>
      </c>
      <c r="F79" s="2">
        <f t="shared" si="9"/>
        <v>208.67499999999998</v>
      </c>
    </row>
    <row r="80" spans="1:6" ht="15" customHeight="1" x14ac:dyDescent="0.25">
      <c r="A80" s="1" t="s">
        <v>95</v>
      </c>
      <c r="B80" s="1">
        <v>40</v>
      </c>
      <c r="C80" s="1">
        <v>4</v>
      </c>
      <c r="D80" s="2">
        <f t="shared" si="8"/>
        <v>334.75</v>
      </c>
      <c r="E80" s="2">
        <f>[1]Inn!C78</f>
        <v>257.5</v>
      </c>
      <c r="F80" s="2">
        <f t="shared" si="9"/>
        <v>218.875</v>
      </c>
    </row>
    <row r="81" spans="1:6" ht="15" customHeight="1" x14ac:dyDescent="0.25">
      <c r="A81" s="1" t="s">
        <v>96</v>
      </c>
      <c r="B81" s="1">
        <v>70</v>
      </c>
      <c r="C81" s="1">
        <v>4</v>
      </c>
      <c r="D81" s="2">
        <f t="shared" si="8"/>
        <v>368.94000000000005</v>
      </c>
      <c r="E81" s="2">
        <f>[1]Inn!C79</f>
        <v>283.8</v>
      </c>
      <c r="F81" s="2">
        <f t="shared" si="9"/>
        <v>241.23</v>
      </c>
    </row>
    <row r="82" spans="1:6" ht="15" customHeight="1" x14ac:dyDescent="0.25">
      <c r="A82" s="16" t="s">
        <v>1379</v>
      </c>
      <c r="B82" s="1">
        <v>40</v>
      </c>
      <c r="C82" s="1">
        <v>4</v>
      </c>
      <c r="D82" s="2">
        <f t="shared" ref="D82" si="10">E82*1.3</f>
        <v>258.7</v>
      </c>
      <c r="E82" s="2">
        <f>[1]Inn!C80</f>
        <v>199</v>
      </c>
      <c r="F82" s="2">
        <f t="shared" ref="F82" si="11">E82*0.85</f>
        <v>169.15</v>
      </c>
    </row>
    <row r="83" spans="1:6" ht="15" customHeight="1" x14ac:dyDescent="0.25">
      <c r="A83" s="1" t="s">
        <v>97</v>
      </c>
      <c r="B83" s="1">
        <v>20</v>
      </c>
      <c r="C83" s="1">
        <v>9</v>
      </c>
      <c r="D83" s="2">
        <f t="shared" si="8"/>
        <v>102.7</v>
      </c>
      <c r="E83" s="2">
        <f>[1]Inn!C81</f>
        <v>79</v>
      </c>
      <c r="F83" s="2">
        <f t="shared" si="9"/>
        <v>67.149999999999991</v>
      </c>
    </row>
    <row r="84" spans="1:6" ht="15" customHeight="1" x14ac:dyDescent="0.25">
      <c r="A84" s="1" t="s">
        <v>98</v>
      </c>
      <c r="B84" s="1">
        <v>40</v>
      </c>
      <c r="C84" s="1">
        <v>10</v>
      </c>
      <c r="D84" s="2">
        <f t="shared" si="8"/>
        <v>76.7</v>
      </c>
      <c r="E84" s="2">
        <f>[1]Inn!C82</f>
        <v>59</v>
      </c>
      <c r="F84" s="2">
        <f t="shared" si="9"/>
        <v>50.15</v>
      </c>
    </row>
    <row r="85" spans="1:6" ht="15" customHeight="1" x14ac:dyDescent="0.25">
      <c r="A85" s="1" t="s">
        <v>99</v>
      </c>
      <c r="B85" s="1">
        <v>60</v>
      </c>
      <c r="C85" s="1">
        <v>10</v>
      </c>
      <c r="D85" s="2">
        <f t="shared" si="8"/>
        <v>89.7</v>
      </c>
      <c r="E85" s="2">
        <f>[1]Inn!C83</f>
        <v>69</v>
      </c>
      <c r="F85" s="2">
        <f t="shared" si="9"/>
        <v>58.65</v>
      </c>
    </row>
    <row r="86" spans="1:6" ht="15" customHeight="1" x14ac:dyDescent="0.25">
      <c r="A86" s="1" t="s">
        <v>100</v>
      </c>
      <c r="B86" s="1" t="s">
        <v>17</v>
      </c>
      <c r="C86" s="1">
        <v>5</v>
      </c>
      <c r="D86" s="2">
        <f t="shared" si="8"/>
        <v>214.37</v>
      </c>
      <c r="E86" s="2">
        <f>[1]Inn!C84</f>
        <v>164.9</v>
      </c>
      <c r="F86" s="2">
        <f t="shared" si="9"/>
        <v>140.16499999999999</v>
      </c>
    </row>
    <row r="87" spans="1:6" ht="15" customHeight="1" x14ac:dyDescent="0.25">
      <c r="A87" s="16" t="s">
        <v>1380</v>
      </c>
      <c r="B87" s="1">
        <v>40</v>
      </c>
      <c r="C87" s="1">
        <v>3</v>
      </c>
      <c r="D87" s="2">
        <f t="shared" ref="D87" si="12">E87*1.3</f>
        <v>349.7</v>
      </c>
      <c r="E87" s="2">
        <f>[1]Inn!C85</f>
        <v>269</v>
      </c>
      <c r="F87" s="2">
        <f t="shared" ref="F87" si="13">E87*0.85</f>
        <v>228.65</v>
      </c>
    </row>
    <row r="88" spans="1:6" ht="15" customHeight="1" x14ac:dyDescent="0.25"/>
    <row r="89" spans="1:6" ht="15" customHeight="1" x14ac:dyDescent="0.25"/>
    <row r="90" spans="1:6" ht="15" customHeight="1" x14ac:dyDescent="0.25"/>
  </sheetData>
  <mergeCells count="2">
    <mergeCell ref="A1:F1"/>
    <mergeCell ref="A2:F2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5"/>
  <sheetViews>
    <sheetView workbookViewId="0">
      <selection activeCell="E4" sqref="E4"/>
    </sheetView>
  </sheetViews>
  <sheetFormatPr defaultRowHeight="15" x14ac:dyDescent="0.25"/>
  <cols>
    <col min="1" max="2" width="30.7109375" customWidth="1"/>
    <col min="3" max="3" width="12.7109375" customWidth="1"/>
    <col min="4" max="4" width="15.85546875" customWidth="1"/>
    <col min="5" max="5" width="12.7109375" customWidth="1"/>
  </cols>
  <sheetData>
    <row r="1" spans="1:5" ht="15.75" x14ac:dyDescent="0.25">
      <c r="A1" s="29" t="s">
        <v>1414</v>
      </c>
      <c r="B1" s="29"/>
      <c r="C1" s="29"/>
      <c r="D1" s="29"/>
      <c r="E1" s="29"/>
    </row>
    <row r="2" spans="1:5" ht="15.75" x14ac:dyDescent="0.25">
      <c r="A2" s="30" t="s">
        <v>1415</v>
      </c>
      <c r="B2" s="30"/>
      <c r="C2" s="30"/>
      <c r="D2" s="30"/>
      <c r="E2" s="30"/>
    </row>
    <row r="3" spans="1:5" x14ac:dyDescent="0.25">
      <c r="A3" s="21" t="s">
        <v>0</v>
      </c>
      <c r="B3" s="22"/>
      <c r="C3" s="3" t="s">
        <v>1417</v>
      </c>
      <c r="D3" s="3" t="s">
        <v>1416</v>
      </c>
      <c r="E3" s="3" t="s">
        <v>1418</v>
      </c>
    </row>
    <row r="4" spans="1:5" x14ac:dyDescent="0.25">
      <c r="A4" s="1" t="s">
        <v>107</v>
      </c>
      <c r="B4" s="1" t="s">
        <v>108</v>
      </c>
      <c r="C4" s="2">
        <f>D4*1.3</f>
        <v>310.7</v>
      </c>
      <c r="D4" s="2">
        <f>[1]BD!D2</f>
        <v>239</v>
      </c>
      <c r="E4" s="2">
        <f>D4*0.85</f>
        <v>203.15</v>
      </c>
    </row>
    <row r="5" spans="1:5" x14ac:dyDescent="0.25">
      <c r="A5" s="1" t="s">
        <v>109</v>
      </c>
      <c r="B5" s="1" t="s">
        <v>110</v>
      </c>
      <c r="C5" s="2">
        <f t="shared" ref="C5:C35" si="0">D5*1.3</f>
        <v>375.7</v>
      </c>
      <c r="D5" s="2">
        <f>[1]BD!D3</f>
        <v>289</v>
      </c>
      <c r="E5" s="2">
        <f t="shared" ref="E5:E35" si="1">D5*0.85</f>
        <v>245.65</v>
      </c>
    </row>
    <row r="6" spans="1:5" x14ac:dyDescent="0.25">
      <c r="A6" s="1" t="s">
        <v>111</v>
      </c>
      <c r="B6" s="1" t="s">
        <v>110</v>
      </c>
      <c r="C6" s="2">
        <f t="shared" si="0"/>
        <v>362.7</v>
      </c>
      <c r="D6" s="2">
        <f>[1]BD!D4</f>
        <v>279</v>
      </c>
      <c r="E6" s="2">
        <f t="shared" si="1"/>
        <v>237.15</v>
      </c>
    </row>
    <row r="7" spans="1:5" x14ac:dyDescent="0.25">
      <c r="A7" s="1" t="s">
        <v>112</v>
      </c>
      <c r="B7" s="1" t="s">
        <v>110</v>
      </c>
      <c r="C7" s="2">
        <f t="shared" si="0"/>
        <v>427.7</v>
      </c>
      <c r="D7" s="2">
        <f>[1]BD!D5</f>
        <v>329</v>
      </c>
      <c r="E7" s="2">
        <f t="shared" si="1"/>
        <v>279.64999999999998</v>
      </c>
    </row>
    <row r="8" spans="1:5" x14ac:dyDescent="0.25">
      <c r="A8" s="1" t="s">
        <v>113</v>
      </c>
      <c r="B8" s="1" t="s">
        <v>114</v>
      </c>
      <c r="C8" s="2">
        <f t="shared" si="0"/>
        <v>401.7</v>
      </c>
      <c r="D8" s="2">
        <f>[1]BD!D6</f>
        <v>309</v>
      </c>
      <c r="E8" s="2">
        <f t="shared" si="1"/>
        <v>262.64999999999998</v>
      </c>
    </row>
    <row r="9" spans="1:5" x14ac:dyDescent="0.25">
      <c r="A9" s="1" t="s">
        <v>116</v>
      </c>
      <c r="B9" s="1" t="s">
        <v>115</v>
      </c>
      <c r="C9" s="2">
        <f t="shared" si="0"/>
        <v>193.70000000000002</v>
      </c>
      <c r="D9" s="2">
        <f>[1]BD!D7</f>
        <v>149</v>
      </c>
      <c r="E9" s="2">
        <f t="shared" si="1"/>
        <v>126.64999999999999</v>
      </c>
    </row>
    <row r="10" spans="1:5" x14ac:dyDescent="0.25">
      <c r="A10" s="1" t="s">
        <v>117</v>
      </c>
      <c r="B10" s="1" t="s">
        <v>115</v>
      </c>
      <c r="C10" s="2">
        <f t="shared" si="0"/>
        <v>141.70000000000002</v>
      </c>
      <c r="D10" s="2">
        <f>[1]BD!D8</f>
        <v>109</v>
      </c>
      <c r="E10" s="2">
        <f t="shared" si="1"/>
        <v>92.649999999999991</v>
      </c>
    </row>
    <row r="11" spans="1:5" x14ac:dyDescent="0.25">
      <c r="A11" s="1" t="s">
        <v>1095</v>
      </c>
      <c r="B11" s="1" t="s">
        <v>119</v>
      </c>
      <c r="C11" s="2">
        <f t="shared" si="0"/>
        <v>154.70000000000002</v>
      </c>
      <c r="D11" s="2">
        <f>[1]BD!D9</f>
        <v>119</v>
      </c>
      <c r="E11" s="2">
        <f t="shared" si="1"/>
        <v>101.14999999999999</v>
      </c>
    </row>
    <row r="12" spans="1:5" x14ac:dyDescent="0.25">
      <c r="A12" s="1" t="s">
        <v>118</v>
      </c>
      <c r="B12" s="1" t="s">
        <v>119</v>
      </c>
      <c r="C12" s="2">
        <f t="shared" si="0"/>
        <v>167.70000000000002</v>
      </c>
      <c r="D12" s="2">
        <f>[1]BD!D10</f>
        <v>129</v>
      </c>
      <c r="E12" s="2">
        <f t="shared" si="1"/>
        <v>109.64999999999999</v>
      </c>
    </row>
    <row r="13" spans="1:5" x14ac:dyDescent="0.25">
      <c r="A13" s="1" t="s">
        <v>120</v>
      </c>
      <c r="B13" s="1" t="s">
        <v>119</v>
      </c>
      <c r="C13" s="2">
        <f t="shared" ref="C13" si="2">D13*1.3</f>
        <v>193.70000000000002</v>
      </c>
      <c r="D13" s="2">
        <f>[1]BD!D11</f>
        <v>149</v>
      </c>
      <c r="E13" s="2">
        <f t="shared" ref="E13" si="3">D13*0.85</f>
        <v>126.64999999999999</v>
      </c>
    </row>
    <row r="14" spans="1:5" ht="14.45" customHeight="1" x14ac:dyDescent="0.25">
      <c r="A14" s="1" t="s">
        <v>1128</v>
      </c>
      <c r="B14" s="1" t="s">
        <v>119</v>
      </c>
      <c r="C14" s="2">
        <f t="shared" si="0"/>
        <v>206.70000000000002</v>
      </c>
      <c r="D14" s="2">
        <f>[1]BD!D12</f>
        <v>159</v>
      </c>
      <c r="E14" s="2">
        <f t="shared" si="1"/>
        <v>135.15</v>
      </c>
    </row>
    <row r="15" spans="1:5" ht="14.45" customHeight="1" x14ac:dyDescent="0.25">
      <c r="A15" s="1" t="s">
        <v>1096</v>
      </c>
      <c r="B15" s="1" t="s">
        <v>121</v>
      </c>
      <c r="C15" s="2">
        <f t="shared" si="0"/>
        <v>180.70000000000002</v>
      </c>
      <c r="D15" s="2">
        <f>[1]BD!D13</f>
        <v>139</v>
      </c>
      <c r="E15" s="2">
        <f t="shared" si="1"/>
        <v>118.14999999999999</v>
      </c>
    </row>
    <row r="16" spans="1:5" ht="14.45" customHeight="1" x14ac:dyDescent="0.25">
      <c r="A16" s="1" t="s">
        <v>122</v>
      </c>
      <c r="B16" s="1" t="s">
        <v>121</v>
      </c>
      <c r="C16" s="2">
        <f t="shared" ref="C16" si="4">D16*1.3</f>
        <v>219.70000000000002</v>
      </c>
      <c r="D16" s="2">
        <f>[1]BD!D14</f>
        <v>169</v>
      </c>
      <c r="E16" s="2">
        <f t="shared" ref="E16" si="5">D16*0.85</f>
        <v>143.65</v>
      </c>
    </row>
    <row r="17" spans="1:5" ht="14.45" customHeight="1" x14ac:dyDescent="0.25">
      <c r="A17" s="1" t="s">
        <v>123</v>
      </c>
      <c r="B17" s="1" t="s">
        <v>121</v>
      </c>
      <c r="C17" s="2">
        <f t="shared" si="0"/>
        <v>232.70000000000002</v>
      </c>
      <c r="D17" s="2">
        <f>[1]BD!D15</f>
        <v>179</v>
      </c>
      <c r="E17" s="2">
        <f t="shared" si="1"/>
        <v>152.15</v>
      </c>
    </row>
    <row r="18" spans="1:5" ht="14.45" customHeight="1" x14ac:dyDescent="0.25">
      <c r="A18" s="1" t="s">
        <v>124</v>
      </c>
      <c r="B18" s="1" t="s">
        <v>121</v>
      </c>
      <c r="C18" s="2">
        <f t="shared" si="0"/>
        <v>232.70000000000002</v>
      </c>
      <c r="D18" s="2">
        <f>[1]BD!D16</f>
        <v>179</v>
      </c>
      <c r="E18" s="2">
        <f t="shared" si="1"/>
        <v>152.15</v>
      </c>
    </row>
    <row r="19" spans="1:5" ht="14.45" customHeight="1" x14ac:dyDescent="0.25">
      <c r="A19" s="1" t="s">
        <v>125</v>
      </c>
      <c r="B19" s="1" t="s">
        <v>121</v>
      </c>
      <c r="C19" s="2">
        <f t="shared" si="0"/>
        <v>219.70000000000002</v>
      </c>
      <c r="D19" s="2">
        <f>[1]BD!D17</f>
        <v>169</v>
      </c>
      <c r="E19" s="2">
        <f t="shared" si="1"/>
        <v>143.65</v>
      </c>
    </row>
    <row r="20" spans="1:5" ht="14.45" customHeight="1" x14ac:dyDescent="0.25">
      <c r="A20" s="1" t="s">
        <v>126</v>
      </c>
      <c r="B20" s="1" t="s">
        <v>121</v>
      </c>
      <c r="C20" s="2">
        <f t="shared" si="0"/>
        <v>180.70000000000002</v>
      </c>
      <c r="D20" s="2">
        <f>[1]BD!D18</f>
        <v>139</v>
      </c>
      <c r="E20" s="2">
        <f t="shared" si="1"/>
        <v>118.14999999999999</v>
      </c>
    </row>
    <row r="21" spans="1:5" ht="14.45" customHeight="1" x14ac:dyDescent="0.25">
      <c r="A21" s="1" t="s">
        <v>127</v>
      </c>
      <c r="B21" s="1" t="s">
        <v>121</v>
      </c>
      <c r="C21" s="2">
        <f t="shared" si="0"/>
        <v>154.70000000000002</v>
      </c>
      <c r="D21" s="2">
        <f>[1]BD!D19</f>
        <v>119</v>
      </c>
      <c r="E21" s="2">
        <f t="shared" si="1"/>
        <v>101.14999999999999</v>
      </c>
    </row>
    <row r="22" spans="1:5" ht="14.45" customHeight="1" x14ac:dyDescent="0.25">
      <c r="A22" s="1" t="s">
        <v>128</v>
      </c>
      <c r="B22" s="1" t="s">
        <v>121</v>
      </c>
      <c r="C22" s="2">
        <f t="shared" si="0"/>
        <v>232.70000000000002</v>
      </c>
      <c r="D22" s="2">
        <f>[1]BD!D20</f>
        <v>179</v>
      </c>
      <c r="E22" s="2">
        <f t="shared" si="1"/>
        <v>152.15</v>
      </c>
    </row>
    <row r="23" spans="1:5" ht="14.45" customHeight="1" x14ac:dyDescent="0.25">
      <c r="A23" s="1" t="s">
        <v>129</v>
      </c>
      <c r="B23" s="1" t="s">
        <v>121</v>
      </c>
      <c r="C23" s="2">
        <f t="shared" si="0"/>
        <v>258.7</v>
      </c>
      <c r="D23" s="2">
        <f>[1]BD!D21</f>
        <v>199</v>
      </c>
      <c r="E23" s="2">
        <f t="shared" si="1"/>
        <v>169.15</v>
      </c>
    </row>
    <row r="24" spans="1:5" ht="14.45" customHeight="1" x14ac:dyDescent="0.25">
      <c r="A24" s="16" t="s">
        <v>1384</v>
      </c>
      <c r="B24" s="1" t="s">
        <v>121</v>
      </c>
      <c r="C24" s="2">
        <f t="shared" ref="C24" si="6">D24*1.3</f>
        <v>232.70000000000002</v>
      </c>
      <c r="D24" s="2">
        <f>[1]BD!D22</f>
        <v>179</v>
      </c>
      <c r="E24" s="2">
        <f t="shared" ref="E24" si="7">D24*0.85</f>
        <v>152.15</v>
      </c>
    </row>
    <row r="25" spans="1:5" ht="14.45" customHeight="1" x14ac:dyDescent="0.25">
      <c r="A25" s="16" t="s">
        <v>1402</v>
      </c>
      <c r="B25" s="1" t="s">
        <v>121</v>
      </c>
      <c r="C25" s="2">
        <f t="shared" ref="C25" si="8">D25*1.3</f>
        <v>245.70000000000002</v>
      </c>
      <c r="D25" s="2">
        <f>[1]BD!D23</f>
        <v>189</v>
      </c>
      <c r="E25" s="2">
        <f t="shared" ref="E25" si="9">D25*0.85</f>
        <v>160.65</v>
      </c>
    </row>
    <row r="26" spans="1:5" ht="14.45" customHeight="1" x14ac:dyDescent="0.25">
      <c r="A26" s="1" t="s">
        <v>994</v>
      </c>
      <c r="B26" s="1" t="s">
        <v>121</v>
      </c>
      <c r="C26" s="2">
        <f t="shared" si="0"/>
        <v>219.70000000000002</v>
      </c>
      <c r="D26" s="2">
        <f>[1]BD!D24</f>
        <v>169</v>
      </c>
      <c r="E26" s="2">
        <f t="shared" si="1"/>
        <v>143.65</v>
      </c>
    </row>
    <row r="27" spans="1:5" ht="14.45" customHeight="1" x14ac:dyDescent="0.25">
      <c r="A27" s="1" t="s">
        <v>995</v>
      </c>
      <c r="B27" s="1" t="s">
        <v>121</v>
      </c>
      <c r="C27" s="2">
        <f t="shared" si="0"/>
        <v>232.70000000000002</v>
      </c>
      <c r="D27" s="2">
        <f>[1]BD!D25</f>
        <v>179</v>
      </c>
      <c r="E27" s="2">
        <f t="shared" si="1"/>
        <v>152.15</v>
      </c>
    </row>
    <row r="28" spans="1:5" ht="14.45" customHeight="1" x14ac:dyDescent="0.25">
      <c r="A28" s="1" t="s">
        <v>1124</v>
      </c>
      <c r="B28" s="1" t="s">
        <v>121</v>
      </c>
      <c r="C28" s="2">
        <f t="shared" si="0"/>
        <v>232.70000000000002</v>
      </c>
      <c r="D28" s="2">
        <f>[1]BD!D26</f>
        <v>179</v>
      </c>
      <c r="E28" s="2">
        <f t="shared" si="1"/>
        <v>152.15</v>
      </c>
    </row>
    <row r="29" spans="1:5" ht="14.45" customHeight="1" x14ac:dyDescent="0.25">
      <c r="A29" s="1" t="s">
        <v>1031</v>
      </c>
      <c r="B29" s="1" t="s">
        <v>121</v>
      </c>
      <c r="C29" s="2">
        <f t="shared" si="0"/>
        <v>219.70000000000002</v>
      </c>
      <c r="D29" s="2">
        <f>[1]BD!D27</f>
        <v>169</v>
      </c>
      <c r="E29" s="2">
        <f t="shared" si="1"/>
        <v>143.65</v>
      </c>
    </row>
    <row r="30" spans="1:5" ht="14.45" customHeight="1" x14ac:dyDescent="0.25">
      <c r="A30" s="1" t="s">
        <v>1025</v>
      </c>
      <c r="B30" s="1" t="s">
        <v>121</v>
      </c>
      <c r="C30" s="2">
        <f t="shared" ref="C30" si="10">D30*1.3</f>
        <v>232.70000000000002</v>
      </c>
      <c r="D30" s="2">
        <f>[1]BD!D28</f>
        <v>179</v>
      </c>
      <c r="E30" s="2">
        <f t="shared" ref="E30" si="11">D30*0.85</f>
        <v>152.15</v>
      </c>
    </row>
    <row r="31" spans="1:5" ht="14.45" customHeight="1" x14ac:dyDescent="0.25">
      <c r="A31" s="1" t="s">
        <v>1026</v>
      </c>
      <c r="B31" s="1" t="s">
        <v>121</v>
      </c>
      <c r="C31" s="2">
        <f t="shared" ref="C31:C32" si="12">D31*1.3</f>
        <v>219.70000000000002</v>
      </c>
      <c r="D31" s="2">
        <f>[1]BD!D29</f>
        <v>169</v>
      </c>
      <c r="E31" s="2">
        <f t="shared" ref="E31:E32" si="13">D31*0.85</f>
        <v>143.65</v>
      </c>
    </row>
    <row r="32" spans="1:5" ht="14.45" customHeight="1" x14ac:dyDescent="0.25">
      <c r="A32" s="1" t="s">
        <v>1035</v>
      </c>
      <c r="B32" s="1" t="s">
        <v>121</v>
      </c>
      <c r="C32" s="2">
        <f t="shared" si="12"/>
        <v>232.70000000000002</v>
      </c>
      <c r="D32" s="2">
        <f>[1]BD!D30</f>
        <v>179</v>
      </c>
      <c r="E32" s="2">
        <f t="shared" si="13"/>
        <v>152.15</v>
      </c>
    </row>
    <row r="33" spans="1:5" ht="14.45" customHeight="1" x14ac:dyDescent="0.25">
      <c r="A33" s="1" t="s">
        <v>1381</v>
      </c>
      <c r="B33" s="1" t="s">
        <v>121</v>
      </c>
      <c r="C33" s="2">
        <f t="shared" ref="C33" si="14">D33*1.3</f>
        <v>219.70000000000002</v>
      </c>
      <c r="D33" s="2">
        <f>[1]BD!D31</f>
        <v>169</v>
      </c>
      <c r="E33" s="2">
        <f t="shared" ref="E33" si="15">D33*0.85</f>
        <v>143.65</v>
      </c>
    </row>
    <row r="34" spans="1:5" ht="14.45" customHeight="1" x14ac:dyDescent="0.25">
      <c r="A34" s="1" t="s">
        <v>991</v>
      </c>
      <c r="B34" s="1" t="s">
        <v>121</v>
      </c>
      <c r="C34" s="2">
        <f t="shared" ref="C34" si="16">D34*1.3</f>
        <v>219.70000000000002</v>
      </c>
      <c r="D34" s="2">
        <f>[1]BD!D32</f>
        <v>169</v>
      </c>
      <c r="E34" s="2">
        <f t="shared" ref="E34" si="17">D34*0.85</f>
        <v>143.65</v>
      </c>
    </row>
    <row r="35" spans="1:5" ht="14.45" customHeight="1" x14ac:dyDescent="0.25">
      <c r="A35" s="1" t="s">
        <v>992</v>
      </c>
      <c r="B35" s="1" t="s">
        <v>121</v>
      </c>
      <c r="C35" s="2">
        <f t="shared" si="0"/>
        <v>245.70000000000002</v>
      </c>
      <c r="D35" s="2">
        <f>[1]BD!D33</f>
        <v>189</v>
      </c>
      <c r="E35" s="2">
        <f t="shared" si="1"/>
        <v>160.65</v>
      </c>
    </row>
    <row r="36" spans="1:5" ht="14.45" customHeight="1" x14ac:dyDescent="0.25">
      <c r="A36" s="1" t="s">
        <v>1153</v>
      </c>
      <c r="B36" s="1" t="s">
        <v>121</v>
      </c>
      <c r="C36" s="2">
        <f t="shared" ref="C36:C56" si="18">D36*1.3</f>
        <v>232.70000000000002</v>
      </c>
      <c r="D36" s="2">
        <f>[1]BD!D34</f>
        <v>179</v>
      </c>
      <c r="E36" s="2">
        <f t="shared" ref="E36:E56" si="19">D36*0.85</f>
        <v>152.15</v>
      </c>
    </row>
    <row r="37" spans="1:5" ht="14.45" customHeight="1" x14ac:dyDescent="0.25">
      <c r="A37" s="16" t="s">
        <v>1395</v>
      </c>
      <c r="B37" s="1" t="s">
        <v>121</v>
      </c>
      <c r="C37" s="2">
        <f t="shared" ref="C37" si="20">D37*1.3</f>
        <v>219.70000000000002</v>
      </c>
      <c r="D37" s="2">
        <f>[1]BD!D35</f>
        <v>169</v>
      </c>
      <c r="E37" s="2">
        <f t="shared" ref="E37" si="21">D37*0.85</f>
        <v>143.65</v>
      </c>
    </row>
    <row r="38" spans="1:5" ht="14.45" customHeight="1" x14ac:dyDescent="0.25">
      <c r="A38" s="1" t="s">
        <v>130</v>
      </c>
      <c r="B38" s="1" t="s">
        <v>131</v>
      </c>
      <c r="C38" s="2">
        <f t="shared" si="18"/>
        <v>193.70000000000002</v>
      </c>
      <c r="D38" s="2">
        <f>[1]BD!D36</f>
        <v>149</v>
      </c>
      <c r="E38" s="2">
        <f t="shared" si="19"/>
        <v>126.64999999999999</v>
      </c>
    </row>
    <row r="39" spans="1:5" ht="14.45" customHeight="1" x14ac:dyDescent="0.25">
      <c r="A39" s="1" t="s">
        <v>132</v>
      </c>
      <c r="B39" s="1" t="s">
        <v>131</v>
      </c>
      <c r="C39" s="2">
        <f t="shared" ref="C39" si="22">D39*1.3</f>
        <v>258.7</v>
      </c>
      <c r="D39" s="2">
        <f>[1]BD!D37</f>
        <v>199</v>
      </c>
      <c r="E39" s="2">
        <f t="shared" ref="E39" si="23">D39*0.85</f>
        <v>169.15</v>
      </c>
    </row>
    <row r="40" spans="1:5" ht="14.45" customHeight="1" x14ac:dyDescent="0.25">
      <c r="A40" s="1" t="s">
        <v>133</v>
      </c>
      <c r="B40" s="1" t="s">
        <v>131</v>
      </c>
      <c r="C40" s="2">
        <f t="shared" si="18"/>
        <v>258.7</v>
      </c>
      <c r="D40" s="2">
        <f>[1]BD!D38</f>
        <v>199</v>
      </c>
      <c r="E40" s="2">
        <f t="shared" si="19"/>
        <v>169.15</v>
      </c>
    </row>
    <row r="41" spans="1:5" ht="14.45" customHeight="1" x14ac:dyDescent="0.25">
      <c r="A41" s="1" t="s">
        <v>1027</v>
      </c>
      <c r="B41" s="1" t="s">
        <v>131</v>
      </c>
      <c r="C41" s="2">
        <f t="shared" si="18"/>
        <v>245.70000000000002</v>
      </c>
      <c r="D41" s="2">
        <f>[1]BD!D39</f>
        <v>189</v>
      </c>
      <c r="E41" s="2">
        <f t="shared" si="19"/>
        <v>160.65</v>
      </c>
    </row>
    <row r="42" spans="1:5" ht="14.45" customHeight="1" x14ac:dyDescent="0.25">
      <c r="A42" s="1" t="s">
        <v>134</v>
      </c>
      <c r="B42" s="1" t="s">
        <v>135</v>
      </c>
      <c r="C42" s="2">
        <f t="shared" si="18"/>
        <v>206.70000000000002</v>
      </c>
      <c r="D42" s="2">
        <f>[1]BD!D40</f>
        <v>159</v>
      </c>
      <c r="E42" s="2">
        <f t="shared" si="19"/>
        <v>135.15</v>
      </c>
    </row>
    <row r="43" spans="1:5" ht="14.45" customHeight="1" x14ac:dyDescent="0.25">
      <c r="A43" s="1" t="s">
        <v>136</v>
      </c>
      <c r="B43" s="1" t="s">
        <v>135</v>
      </c>
      <c r="C43" s="2">
        <f t="shared" si="18"/>
        <v>193.70000000000002</v>
      </c>
      <c r="D43" s="2">
        <f>[1]BD!D41</f>
        <v>149</v>
      </c>
      <c r="E43" s="2">
        <f t="shared" si="19"/>
        <v>126.64999999999999</v>
      </c>
    </row>
    <row r="44" spans="1:5" ht="14.45" customHeight="1" x14ac:dyDescent="0.25">
      <c r="A44" s="1" t="s">
        <v>137</v>
      </c>
      <c r="B44" s="1" t="s">
        <v>135</v>
      </c>
      <c r="C44" s="2">
        <f t="shared" si="18"/>
        <v>167.70000000000002</v>
      </c>
      <c r="D44" s="2">
        <f>[1]BD!D42</f>
        <v>129</v>
      </c>
      <c r="E44" s="2">
        <f t="shared" si="19"/>
        <v>109.64999999999999</v>
      </c>
    </row>
    <row r="45" spans="1:5" ht="14.45" customHeight="1" x14ac:dyDescent="0.25">
      <c r="A45" s="16" t="s">
        <v>1385</v>
      </c>
      <c r="B45" s="1" t="s">
        <v>135</v>
      </c>
      <c r="C45" s="2">
        <f t="shared" ref="C45" si="24">D45*1.3</f>
        <v>245.70000000000002</v>
      </c>
      <c r="D45" s="2">
        <f>[1]BD!D43</f>
        <v>189</v>
      </c>
      <c r="E45" s="2">
        <f t="shared" ref="E45" si="25">D45*0.85</f>
        <v>160.65</v>
      </c>
    </row>
    <row r="46" spans="1:5" ht="14.45" customHeight="1" x14ac:dyDescent="0.25">
      <c r="A46" s="16" t="s">
        <v>1403</v>
      </c>
      <c r="B46" s="1" t="s">
        <v>135</v>
      </c>
      <c r="C46" s="2">
        <f t="shared" ref="C46" si="26">D46*1.3</f>
        <v>258.7</v>
      </c>
      <c r="D46" s="2">
        <f>[1]BD!D44</f>
        <v>199</v>
      </c>
      <c r="E46" s="2">
        <f t="shared" ref="E46" si="27">D46*0.85</f>
        <v>169.15</v>
      </c>
    </row>
    <row r="47" spans="1:5" ht="14.45" customHeight="1" x14ac:dyDescent="0.25">
      <c r="A47" s="1" t="s">
        <v>1129</v>
      </c>
      <c r="B47" s="1" t="s">
        <v>135</v>
      </c>
      <c r="C47" s="2">
        <f t="shared" si="18"/>
        <v>245.70000000000002</v>
      </c>
      <c r="D47" s="2">
        <f>[1]BD!D45</f>
        <v>189</v>
      </c>
      <c r="E47" s="2">
        <f t="shared" si="19"/>
        <v>160.65</v>
      </c>
    </row>
    <row r="48" spans="1:5" ht="14.45" customHeight="1" x14ac:dyDescent="0.25">
      <c r="A48" s="1" t="s">
        <v>1034</v>
      </c>
      <c r="B48" s="1" t="s">
        <v>135</v>
      </c>
      <c r="C48" s="2">
        <f t="shared" si="18"/>
        <v>245.70000000000002</v>
      </c>
      <c r="D48" s="2">
        <f>[1]BD!D46</f>
        <v>189</v>
      </c>
      <c r="E48" s="2">
        <f t="shared" si="19"/>
        <v>160.65</v>
      </c>
    </row>
    <row r="49" spans="1:5" ht="14.45" customHeight="1" x14ac:dyDescent="0.25">
      <c r="A49" s="16" t="s">
        <v>1396</v>
      </c>
      <c r="B49" s="1" t="s">
        <v>135</v>
      </c>
      <c r="C49" s="2">
        <f t="shared" ref="C49" si="28">D49*1.3</f>
        <v>232.70000000000002</v>
      </c>
      <c r="D49" s="2">
        <f>[1]BD!D47</f>
        <v>179</v>
      </c>
      <c r="E49" s="2">
        <f t="shared" ref="E49" si="29">D49*0.85</f>
        <v>152.15</v>
      </c>
    </row>
    <row r="50" spans="1:5" ht="14.45" customHeight="1" x14ac:dyDescent="0.25">
      <c r="A50" s="1" t="s">
        <v>138</v>
      </c>
      <c r="B50" s="1" t="s">
        <v>121</v>
      </c>
      <c r="C50" s="2">
        <f t="shared" si="18"/>
        <v>401.7</v>
      </c>
      <c r="D50" s="2">
        <f>[1]BD!D48</f>
        <v>309</v>
      </c>
      <c r="E50" s="2">
        <f t="shared" si="19"/>
        <v>262.64999999999998</v>
      </c>
    </row>
    <row r="51" spans="1:5" ht="14.45" customHeight="1" x14ac:dyDescent="0.25">
      <c r="A51" s="1" t="s">
        <v>1382</v>
      </c>
      <c r="B51" s="1" t="s">
        <v>121</v>
      </c>
      <c r="C51" s="2">
        <f t="shared" si="18"/>
        <v>271.7</v>
      </c>
      <c r="D51" s="2">
        <f>[1]BD!D49</f>
        <v>209</v>
      </c>
      <c r="E51" s="2">
        <f t="shared" si="19"/>
        <v>177.65</v>
      </c>
    </row>
    <row r="52" spans="1:5" ht="14.45" customHeight="1" x14ac:dyDescent="0.25">
      <c r="A52" s="16" t="s">
        <v>1386</v>
      </c>
      <c r="B52" s="1" t="s">
        <v>121</v>
      </c>
      <c r="C52" s="2">
        <f t="shared" ref="C52" si="30">D52*1.3</f>
        <v>258.7</v>
      </c>
      <c r="D52" s="2">
        <f>[1]BD!D50</f>
        <v>199</v>
      </c>
      <c r="E52" s="2">
        <f t="shared" ref="E52" si="31">D52*0.85</f>
        <v>169.15</v>
      </c>
    </row>
    <row r="53" spans="1:5" ht="14.45" customHeight="1" x14ac:dyDescent="0.25">
      <c r="A53" s="1" t="s">
        <v>139</v>
      </c>
      <c r="B53" s="1" t="s">
        <v>121</v>
      </c>
      <c r="C53" s="2">
        <f t="shared" si="18"/>
        <v>258.7</v>
      </c>
      <c r="D53" s="2">
        <f>[1]BD!D51</f>
        <v>199</v>
      </c>
      <c r="E53" s="2">
        <f t="shared" si="19"/>
        <v>169.15</v>
      </c>
    </row>
    <row r="54" spans="1:5" ht="14.45" customHeight="1" x14ac:dyDescent="0.25">
      <c r="A54" s="1" t="s">
        <v>140</v>
      </c>
      <c r="B54" s="1" t="s">
        <v>121</v>
      </c>
      <c r="C54" s="2">
        <f t="shared" si="18"/>
        <v>232.70000000000002</v>
      </c>
      <c r="D54" s="2">
        <f>[1]BD!D52</f>
        <v>179</v>
      </c>
      <c r="E54" s="2">
        <f t="shared" si="19"/>
        <v>152.15</v>
      </c>
    </row>
    <row r="55" spans="1:5" ht="14.45" customHeight="1" x14ac:dyDescent="0.25">
      <c r="A55" s="1" t="s">
        <v>1036</v>
      </c>
      <c r="B55" s="1" t="s">
        <v>121</v>
      </c>
      <c r="C55" s="2">
        <f t="shared" si="18"/>
        <v>271.7</v>
      </c>
      <c r="D55" s="2">
        <f>[1]BD!D53</f>
        <v>209</v>
      </c>
      <c r="E55" s="2">
        <f t="shared" si="19"/>
        <v>177.65</v>
      </c>
    </row>
    <row r="56" spans="1:5" ht="14.45" customHeight="1" x14ac:dyDescent="0.25">
      <c r="A56" s="1" t="s">
        <v>1383</v>
      </c>
      <c r="B56" s="1" t="s">
        <v>121</v>
      </c>
      <c r="C56" s="2">
        <f t="shared" si="18"/>
        <v>245.70000000000002</v>
      </c>
      <c r="D56" s="2">
        <f>[1]BD!D54</f>
        <v>189</v>
      </c>
      <c r="E56" s="2">
        <f t="shared" si="19"/>
        <v>160.65</v>
      </c>
    </row>
    <row r="57" spans="1:5" ht="14.45" customHeight="1" x14ac:dyDescent="0.25">
      <c r="A57" s="16" t="s">
        <v>1387</v>
      </c>
      <c r="B57" s="1" t="s">
        <v>121</v>
      </c>
      <c r="C57" s="2">
        <f t="shared" ref="C57" si="32">D57*1.3</f>
        <v>297.7</v>
      </c>
      <c r="D57" s="2">
        <f>[1]BD!D55</f>
        <v>229</v>
      </c>
      <c r="E57" s="2">
        <f t="shared" ref="E57" si="33">D57*0.85</f>
        <v>194.65</v>
      </c>
    </row>
    <row r="58" spans="1:5" ht="14.45" customHeight="1" x14ac:dyDescent="0.25">
      <c r="A58" s="1" t="s">
        <v>141</v>
      </c>
      <c r="B58" s="1" t="s">
        <v>142</v>
      </c>
      <c r="C58" s="2">
        <f t="shared" ref="C58:C59" si="34">D58*1.3</f>
        <v>193.70000000000002</v>
      </c>
      <c r="D58" s="2">
        <f>[1]BD!D56</f>
        <v>149</v>
      </c>
      <c r="E58" s="2">
        <f t="shared" ref="E58:E59" si="35">D58*0.85</f>
        <v>126.64999999999999</v>
      </c>
    </row>
    <row r="59" spans="1:5" ht="14.45" customHeight="1" x14ac:dyDescent="0.25">
      <c r="A59" s="1" t="s">
        <v>143</v>
      </c>
      <c r="B59" s="1" t="s">
        <v>142</v>
      </c>
      <c r="C59" s="2">
        <f t="shared" si="34"/>
        <v>219.70000000000002</v>
      </c>
      <c r="D59" s="2">
        <f>[1]BD!D57</f>
        <v>169</v>
      </c>
      <c r="E59" s="2">
        <f t="shared" si="35"/>
        <v>143.65</v>
      </c>
    </row>
    <row r="60" spans="1:5" ht="14.45" customHeight="1" x14ac:dyDescent="0.25">
      <c r="A60" s="1" t="s">
        <v>144</v>
      </c>
      <c r="B60" s="1" t="s">
        <v>142</v>
      </c>
      <c r="C60" s="2">
        <f t="shared" ref="C60" si="36">D60*1.3</f>
        <v>232.70000000000002</v>
      </c>
      <c r="D60" s="2">
        <f>[1]BD!D58</f>
        <v>179</v>
      </c>
      <c r="E60" s="2">
        <f t="shared" ref="E60" si="37">D60*0.85</f>
        <v>152.15</v>
      </c>
    </row>
    <row r="61" spans="1:5" ht="14.45" customHeight="1" x14ac:dyDescent="0.25">
      <c r="A61" s="1" t="s">
        <v>145</v>
      </c>
      <c r="B61" s="1" t="s">
        <v>142</v>
      </c>
      <c r="C61" s="2">
        <f t="shared" ref="C61:C71" si="38">D61*1.3</f>
        <v>219.70000000000002</v>
      </c>
      <c r="D61" s="2">
        <f>[1]BD!D59</f>
        <v>169</v>
      </c>
      <c r="E61" s="2">
        <f t="shared" ref="E61:E71" si="39">D61*0.85</f>
        <v>143.65</v>
      </c>
    </row>
    <row r="62" spans="1:5" ht="14.45" customHeight="1" x14ac:dyDescent="0.25">
      <c r="A62" s="1" t="s">
        <v>146</v>
      </c>
      <c r="B62" s="1" t="s">
        <v>142</v>
      </c>
      <c r="C62" s="2">
        <f t="shared" si="38"/>
        <v>219.70000000000002</v>
      </c>
      <c r="D62" s="2">
        <f>[1]BD!D60</f>
        <v>169</v>
      </c>
      <c r="E62" s="2">
        <f t="shared" si="39"/>
        <v>143.65</v>
      </c>
    </row>
    <row r="63" spans="1:5" ht="14.45" customHeight="1" x14ac:dyDescent="0.25">
      <c r="A63" s="1" t="s">
        <v>147</v>
      </c>
      <c r="B63" s="1" t="s">
        <v>142</v>
      </c>
      <c r="C63" s="2">
        <f t="shared" si="38"/>
        <v>258.7</v>
      </c>
      <c r="D63" s="2">
        <f>[1]BD!D61</f>
        <v>199</v>
      </c>
      <c r="E63" s="2">
        <f t="shared" si="39"/>
        <v>169.15</v>
      </c>
    </row>
    <row r="64" spans="1:5" ht="14.45" customHeight="1" x14ac:dyDescent="0.25">
      <c r="A64" s="16" t="s">
        <v>1404</v>
      </c>
      <c r="B64" s="1" t="s">
        <v>142</v>
      </c>
      <c r="C64" s="2">
        <f t="shared" ref="C64" si="40">D64*1.3</f>
        <v>245.70000000000002</v>
      </c>
      <c r="D64" s="2">
        <f>[1]BD!D62</f>
        <v>189</v>
      </c>
      <c r="E64" s="2">
        <f t="shared" ref="E64" si="41">D64*0.85</f>
        <v>160.65</v>
      </c>
    </row>
    <row r="65" spans="1:5" ht="14.45" customHeight="1" x14ac:dyDescent="0.25">
      <c r="A65" s="1" t="s">
        <v>996</v>
      </c>
      <c r="B65" s="1" t="s">
        <v>142</v>
      </c>
      <c r="C65" s="2">
        <f t="shared" si="38"/>
        <v>232.70000000000002</v>
      </c>
      <c r="D65" s="2">
        <f>[1]BD!D63</f>
        <v>179</v>
      </c>
      <c r="E65" s="2">
        <f t="shared" si="39"/>
        <v>152.15</v>
      </c>
    </row>
    <row r="66" spans="1:5" ht="14.45" customHeight="1" x14ac:dyDescent="0.25">
      <c r="A66" s="1" t="s">
        <v>1032</v>
      </c>
      <c r="B66" s="1" t="s">
        <v>142</v>
      </c>
      <c r="C66" s="2">
        <f t="shared" si="38"/>
        <v>232.70000000000002</v>
      </c>
      <c r="D66" s="2">
        <f>[1]BD!D64</f>
        <v>179</v>
      </c>
      <c r="E66" s="2">
        <f t="shared" si="39"/>
        <v>152.15</v>
      </c>
    </row>
    <row r="67" spans="1:5" ht="14.45" customHeight="1" x14ac:dyDescent="0.25">
      <c r="A67" s="1" t="s">
        <v>148</v>
      </c>
      <c r="B67" s="1" t="s">
        <v>142</v>
      </c>
      <c r="C67" s="2">
        <f t="shared" si="38"/>
        <v>180.70000000000002</v>
      </c>
      <c r="D67" s="2">
        <f>[1]BD!D65</f>
        <v>139</v>
      </c>
      <c r="E67" s="2">
        <f t="shared" si="39"/>
        <v>118.14999999999999</v>
      </c>
    </row>
    <row r="68" spans="1:5" ht="14.45" customHeight="1" x14ac:dyDescent="0.25">
      <c r="A68" s="1" t="s">
        <v>1037</v>
      </c>
      <c r="B68" s="1" t="s">
        <v>142</v>
      </c>
      <c r="C68" s="2">
        <f t="shared" si="38"/>
        <v>232.70000000000002</v>
      </c>
      <c r="D68" s="2">
        <f>[1]BD!D66</f>
        <v>179</v>
      </c>
      <c r="E68" s="2">
        <f t="shared" si="39"/>
        <v>152.15</v>
      </c>
    </row>
    <row r="69" spans="1:5" x14ac:dyDescent="0.25">
      <c r="A69" s="1" t="s">
        <v>1033</v>
      </c>
      <c r="B69" s="1" t="s">
        <v>142</v>
      </c>
      <c r="C69" s="2">
        <f t="shared" si="38"/>
        <v>219.70000000000002</v>
      </c>
      <c r="D69" s="2">
        <f>[1]BD!D67</f>
        <v>169</v>
      </c>
      <c r="E69" s="2">
        <f t="shared" si="39"/>
        <v>143.65</v>
      </c>
    </row>
    <row r="70" spans="1:5" x14ac:dyDescent="0.25">
      <c r="A70" s="1" t="s">
        <v>1130</v>
      </c>
      <c r="B70" s="1" t="s">
        <v>142</v>
      </c>
      <c r="C70" s="2">
        <f t="shared" si="38"/>
        <v>219.70000000000002</v>
      </c>
      <c r="D70" s="2">
        <f>[1]BD!D68</f>
        <v>169</v>
      </c>
      <c r="E70" s="2">
        <f t="shared" si="39"/>
        <v>143.65</v>
      </c>
    </row>
    <row r="71" spans="1:5" x14ac:dyDescent="0.25">
      <c r="A71" s="1" t="s">
        <v>993</v>
      </c>
      <c r="B71" s="1" t="s">
        <v>142</v>
      </c>
      <c r="C71" s="2">
        <f t="shared" si="38"/>
        <v>219.70000000000002</v>
      </c>
      <c r="D71" s="2">
        <f>[1]BD!D69</f>
        <v>169</v>
      </c>
      <c r="E71" s="2">
        <f t="shared" si="39"/>
        <v>143.65</v>
      </c>
    </row>
    <row r="72" spans="1:5" x14ac:dyDescent="0.25">
      <c r="A72" s="17" t="s">
        <v>1397</v>
      </c>
      <c r="B72" s="1" t="s">
        <v>142</v>
      </c>
      <c r="C72" s="2">
        <f t="shared" ref="C72" si="42">D72*1.3</f>
        <v>219.70000000000002</v>
      </c>
      <c r="D72" s="2">
        <f>[1]BD!D70</f>
        <v>169</v>
      </c>
      <c r="E72" s="2">
        <f t="shared" ref="E72" si="43">D72*0.85</f>
        <v>143.65</v>
      </c>
    </row>
    <row r="73" spans="1:5" x14ac:dyDescent="0.25">
      <c r="A73" s="12" t="s">
        <v>1038</v>
      </c>
      <c r="B73" s="13"/>
      <c r="C73" s="13"/>
      <c r="D73" s="13"/>
      <c r="E73" s="14"/>
    </row>
    <row r="74" spans="1:5" x14ac:dyDescent="0.25">
      <c r="A74" s="11" t="s">
        <v>1039</v>
      </c>
      <c r="B74" s="1" t="s">
        <v>1040</v>
      </c>
      <c r="C74" s="2">
        <f t="shared" ref="C74" si="44">D74*1.3</f>
        <v>375.7</v>
      </c>
      <c r="D74" s="2">
        <f>[1]BU!$D$5</f>
        <v>289</v>
      </c>
      <c r="E74" s="2">
        <f t="shared" ref="E74" si="45">D74*0.85</f>
        <v>245.65</v>
      </c>
    </row>
    <row r="75" spans="1:5" x14ac:dyDescent="0.25">
      <c r="A75" s="11" t="s">
        <v>1139</v>
      </c>
      <c r="B75" s="1" t="s">
        <v>1040</v>
      </c>
      <c r="C75" s="2">
        <f t="shared" ref="C75" si="46">D75*1.3</f>
        <v>388.7</v>
      </c>
      <c r="D75" s="2">
        <f>[1]BU!$D$8</f>
        <v>299</v>
      </c>
      <c r="E75" s="2">
        <f t="shared" ref="E75" si="47">D75*0.85</f>
        <v>254.15</v>
      </c>
    </row>
  </sheetData>
  <mergeCells count="3">
    <mergeCell ref="A3:B3"/>
    <mergeCell ref="A1:E1"/>
    <mergeCell ref="A2:E2"/>
  </mergeCells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workbookViewId="0">
      <selection activeCell="E4" sqref="E4"/>
    </sheetView>
  </sheetViews>
  <sheetFormatPr defaultRowHeight="15" x14ac:dyDescent="0.25"/>
  <cols>
    <col min="1" max="2" width="30.7109375" customWidth="1"/>
    <col min="3" max="3" width="13.7109375" customWidth="1"/>
    <col min="4" max="4" width="16.42578125" customWidth="1"/>
    <col min="5" max="5" width="12.7109375" customWidth="1"/>
  </cols>
  <sheetData>
    <row r="1" spans="1:5" ht="15.75" x14ac:dyDescent="0.25">
      <c r="A1" s="29" t="s">
        <v>1414</v>
      </c>
      <c r="B1" s="29"/>
      <c r="C1" s="29"/>
      <c r="D1" s="29"/>
      <c r="E1" s="29"/>
    </row>
    <row r="2" spans="1:5" ht="15.75" x14ac:dyDescent="0.25">
      <c r="A2" s="30" t="s">
        <v>1415</v>
      </c>
      <c r="B2" s="30"/>
      <c r="C2" s="30"/>
      <c r="D2" s="30"/>
      <c r="E2" s="30"/>
    </row>
    <row r="3" spans="1:5" x14ac:dyDescent="0.25">
      <c r="A3" s="21" t="s">
        <v>0</v>
      </c>
      <c r="B3" s="22"/>
      <c r="C3" s="3" t="s">
        <v>1417</v>
      </c>
      <c r="D3" s="3" t="s">
        <v>1416</v>
      </c>
      <c r="E3" s="3" t="s">
        <v>1418</v>
      </c>
    </row>
    <row r="4" spans="1:5" x14ac:dyDescent="0.25">
      <c r="A4" s="18" t="s">
        <v>1368</v>
      </c>
      <c r="B4" s="20" t="s">
        <v>1111</v>
      </c>
      <c r="C4" s="2">
        <f t="shared" ref="C4:C6" si="0">D4*1.3</f>
        <v>583.70000000000005</v>
      </c>
      <c r="D4" s="2">
        <f>[1]MD!D2</f>
        <v>449</v>
      </c>
      <c r="E4" s="2">
        <f t="shared" ref="E4:E6" si="1">D4*0.85</f>
        <v>381.65</v>
      </c>
    </row>
    <row r="5" spans="1:5" x14ac:dyDescent="0.25">
      <c r="A5" s="19" t="s">
        <v>1134</v>
      </c>
      <c r="B5" s="20" t="s">
        <v>1111</v>
      </c>
      <c r="C5" s="2">
        <f t="shared" si="0"/>
        <v>583.70000000000005</v>
      </c>
      <c r="D5" s="2">
        <f>[1]MD!D3</f>
        <v>449</v>
      </c>
      <c r="E5" s="2">
        <f t="shared" si="1"/>
        <v>381.65</v>
      </c>
    </row>
    <row r="6" spans="1:5" x14ac:dyDescent="0.25">
      <c r="A6" s="18" t="s">
        <v>1398</v>
      </c>
      <c r="B6" s="20" t="s">
        <v>1111</v>
      </c>
      <c r="C6" s="2">
        <f t="shared" si="0"/>
        <v>609.70000000000005</v>
      </c>
      <c r="D6" s="2">
        <f>[1]MD!D4</f>
        <v>469</v>
      </c>
      <c r="E6" s="2">
        <f t="shared" si="1"/>
        <v>398.65</v>
      </c>
    </row>
    <row r="7" spans="1:5" x14ac:dyDescent="0.25">
      <c r="A7" s="19" t="s">
        <v>1108</v>
      </c>
      <c r="B7" s="20" t="s">
        <v>1111</v>
      </c>
      <c r="C7" s="2">
        <f t="shared" ref="C7:C8" si="2">D7*1.3</f>
        <v>583.70000000000005</v>
      </c>
      <c r="D7" s="2">
        <f>[1]MD!D5</f>
        <v>449</v>
      </c>
      <c r="E7" s="2">
        <f t="shared" ref="E7:E8" si="3">D7*0.85</f>
        <v>381.65</v>
      </c>
    </row>
    <row r="8" spans="1:5" x14ac:dyDescent="0.25">
      <c r="A8" s="19" t="s">
        <v>1029</v>
      </c>
      <c r="B8" s="20" t="s">
        <v>1000</v>
      </c>
      <c r="C8" s="2">
        <f t="shared" si="2"/>
        <v>518.70000000000005</v>
      </c>
      <c r="D8" s="2">
        <f>[1]MD!D6</f>
        <v>399</v>
      </c>
      <c r="E8" s="2">
        <f t="shared" si="3"/>
        <v>339.15</v>
      </c>
    </row>
    <row r="9" spans="1:5" x14ac:dyDescent="0.25">
      <c r="A9" s="19" t="s">
        <v>997</v>
      </c>
      <c r="B9" s="20" t="s">
        <v>1000</v>
      </c>
      <c r="C9" s="2">
        <f t="shared" ref="C9:C11" si="4">D9*1.3</f>
        <v>518.70000000000005</v>
      </c>
      <c r="D9" s="2">
        <f>[1]MD!D7</f>
        <v>399</v>
      </c>
      <c r="E9" s="2">
        <f t="shared" ref="E9:E11" si="5">D9*0.85</f>
        <v>339.15</v>
      </c>
    </row>
    <row r="10" spans="1:5" x14ac:dyDescent="0.25">
      <c r="A10" s="19" t="s">
        <v>1030</v>
      </c>
      <c r="B10" s="20" t="s">
        <v>149</v>
      </c>
      <c r="C10" s="2">
        <f t="shared" si="4"/>
        <v>648.70000000000005</v>
      </c>
      <c r="D10" s="2">
        <f>[1]MD!D8</f>
        <v>499</v>
      </c>
      <c r="E10" s="2">
        <f t="shared" si="5"/>
        <v>424.15</v>
      </c>
    </row>
    <row r="11" spans="1:5" x14ac:dyDescent="0.25">
      <c r="A11" s="19" t="s">
        <v>998</v>
      </c>
      <c r="B11" s="20" t="s">
        <v>149</v>
      </c>
      <c r="C11" s="2">
        <f t="shared" si="4"/>
        <v>648.70000000000005</v>
      </c>
      <c r="D11" s="2">
        <f>[1]MD!D9</f>
        <v>499</v>
      </c>
      <c r="E11" s="2">
        <f t="shared" si="5"/>
        <v>424.15</v>
      </c>
    </row>
    <row r="12" spans="1:5" x14ac:dyDescent="0.25">
      <c r="A12" s="19" t="s">
        <v>1109</v>
      </c>
      <c r="B12" s="20" t="s">
        <v>149</v>
      </c>
      <c r="C12" s="2">
        <f t="shared" ref="C12" si="6">D12*1.3</f>
        <v>518.70000000000005</v>
      </c>
      <c r="D12" s="2">
        <f>[1]MD!D10</f>
        <v>399</v>
      </c>
      <c r="E12" s="2">
        <f t="shared" ref="E12" si="7">D12*0.85</f>
        <v>339.15</v>
      </c>
    </row>
    <row r="13" spans="1:5" x14ac:dyDescent="0.25">
      <c r="A13" s="18" t="s">
        <v>1369</v>
      </c>
      <c r="B13" s="20" t="s">
        <v>149</v>
      </c>
      <c r="C13" s="2">
        <f t="shared" ref="C13" si="8">D13*1.3</f>
        <v>518.70000000000005</v>
      </c>
      <c r="D13" s="2">
        <f>[1]MD!D11</f>
        <v>399</v>
      </c>
      <c r="E13" s="2">
        <f t="shared" ref="E13" si="9">D13*0.85</f>
        <v>339.15</v>
      </c>
    </row>
    <row r="14" spans="1:5" x14ac:dyDescent="0.25">
      <c r="A14" s="18" t="s">
        <v>1366</v>
      </c>
      <c r="B14" s="20" t="s">
        <v>149</v>
      </c>
      <c r="C14" s="2">
        <f t="shared" ref="C14:C15" si="10">D14*1.3</f>
        <v>518.70000000000005</v>
      </c>
      <c r="D14" s="2">
        <f>[1]MD!D12</f>
        <v>399</v>
      </c>
      <c r="E14" s="2">
        <f t="shared" ref="E14:E15" si="11">D14*0.85</f>
        <v>339.15</v>
      </c>
    </row>
    <row r="15" spans="1:5" x14ac:dyDescent="0.25">
      <c r="A15" s="19" t="s">
        <v>1135</v>
      </c>
      <c r="B15" s="20" t="s">
        <v>149</v>
      </c>
      <c r="C15" s="2">
        <f t="shared" si="10"/>
        <v>518.70000000000005</v>
      </c>
      <c r="D15" s="2">
        <f>[1]MD!D13</f>
        <v>399</v>
      </c>
      <c r="E15" s="2">
        <f t="shared" si="11"/>
        <v>339.15</v>
      </c>
    </row>
    <row r="16" spans="1:5" x14ac:dyDescent="0.25">
      <c r="A16" s="19" t="s">
        <v>1146</v>
      </c>
      <c r="B16" s="20" t="s">
        <v>149</v>
      </c>
      <c r="C16" s="2">
        <f t="shared" ref="C16:C18" si="12">D16*1.3</f>
        <v>518.70000000000005</v>
      </c>
      <c r="D16" s="2">
        <f>[1]MD!D14</f>
        <v>399</v>
      </c>
      <c r="E16" s="2">
        <f t="shared" ref="E16:E18" si="13">D16*0.85</f>
        <v>339.15</v>
      </c>
    </row>
    <row r="17" spans="1:5" x14ac:dyDescent="0.25">
      <c r="A17" s="18" t="s">
        <v>1399</v>
      </c>
      <c r="B17" s="20" t="s">
        <v>149</v>
      </c>
      <c r="C17" s="2">
        <f t="shared" si="12"/>
        <v>557.70000000000005</v>
      </c>
      <c r="D17" s="2">
        <f>[1]MD!D15</f>
        <v>429</v>
      </c>
      <c r="E17" s="2">
        <f t="shared" si="13"/>
        <v>364.65</v>
      </c>
    </row>
    <row r="18" spans="1:5" x14ac:dyDescent="0.25">
      <c r="A18" s="19" t="s">
        <v>999</v>
      </c>
      <c r="B18" s="20" t="s">
        <v>149</v>
      </c>
      <c r="C18" s="2">
        <f t="shared" si="12"/>
        <v>648.70000000000005</v>
      </c>
      <c r="D18" s="2">
        <f>[1]MD!D16</f>
        <v>499</v>
      </c>
      <c r="E18" s="2">
        <f t="shared" si="13"/>
        <v>424.15</v>
      </c>
    </row>
    <row r="19" spans="1:5" x14ac:dyDescent="0.25">
      <c r="A19" s="19" t="s">
        <v>1110</v>
      </c>
      <c r="B19" s="20" t="s">
        <v>1112</v>
      </c>
      <c r="C19" s="2">
        <f t="shared" ref="C19:C21" si="14">D19*1.3</f>
        <v>518.70000000000005</v>
      </c>
      <c r="D19" s="2">
        <f>[1]MD!D17</f>
        <v>399</v>
      </c>
      <c r="E19" s="2">
        <f t="shared" ref="E19:E21" si="15">D19*0.85</f>
        <v>339.15</v>
      </c>
    </row>
    <row r="20" spans="1:5" x14ac:dyDescent="0.25">
      <c r="A20" s="18" t="s">
        <v>1370</v>
      </c>
      <c r="B20" s="20" t="s">
        <v>1112</v>
      </c>
      <c r="C20" s="2">
        <f t="shared" si="14"/>
        <v>518.70000000000005</v>
      </c>
      <c r="D20" s="2">
        <f>[1]MD!D18</f>
        <v>399</v>
      </c>
      <c r="E20" s="2">
        <f t="shared" si="15"/>
        <v>339.15</v>
      </c>
    </row>
    <row r="21" spans="1:5" x14ac:dyDescent="0.25">
      <c r="A21" s="18" t="s">
        <v>1367</v>
      </c>
      <c r="B21" s="20" t="s">
        <v>1112</v>
      </c>
      <c r="C21" s="2">
        <f t="shared" si="14"/>
        <v>518.70000000000005</v>
      </c>
      <c r="D21" s="2">
        <f>[1]MD!D19</f>
        <v>399</v>
      </c>
      <c r="E21" s="2">
        <f t="shared" si="15"/>
        <v>339.15</v>
      </c>
    </row>
    <row r="22" spans="1:5" x14ac:dyDescent="0.25">
      <c r="A22" s="19" t="s">
        <v>1136</v>
      </c>
      <c r="B22" s="20" t="s">
        <v>1112</v>
      </c>
      <c r="C22" s="2">
        <f t="shared" ref="C22:C24" si="16">D22*1.3</f>
        <v>518.70000000000005</v>
      </c>
      <c r="D22" s="2">
        <f>[1]MD!D20</f>
        <v>399</v>
      </c>
      <c r="E22" s="2">
        <f t="shared" ref="E22:E24" si="17">D22*0.85</f>
        <v>339.15</v>
      </c>
    </row>
    <row r="23" spans="1:5" x14ac:dyDescent="0.25">
      <c r="A23" s="19" t="s">
        <v>1152</v>
      </c>
      <c r="B23" s="20" t="s">
        <v>1112</v>
      </c>
      <c r="C23" s="2">
        <f t="shared" si="16"/>
        <v>518.70000000000005</v>
      </c>
      <c r="D23" s="2">
        <f>[1]MD!D21</f>
        <v>399</v>
      </c>
      <c r="E23" s="2">
        <f t="shared" si="17"/>
        <v>339.15</v>
      </c>
    </row>
    <row r="24" spans="1:5" x14ac:dyDescent="0.25">
      <c r="A24" s="18" t="s">
        <v>1400</v>
      </c>
      <c r="B24" s="20" t="s">
        <v>1112</v>
      </c>
      <c r="C24" s="2">
        <f t="shared" si="16"/>
        <v>557.70000000000005</v>
      </c>
      <c r="D24" s="2">
        <f>[1]MD!D22</f>
        <v>429</v>
      </c>
      <c r="E24" s="2">
        <f t="shared" si="17"/>
        <v>364.65</v>
      </c>
    </row>
  </sheetData>
  <mergeCells count="3">
    <mergeCell ref="A3:B3"/>
    <mergeCell ref="A1:E1"/>
    <mergeCell ref="A2:E2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Conte</vt:lpstr>
      <vt:lpstr>Conte-Incanto дет</vt:lpstr>
      <vt:lpstr>Filodoro Classic</vt:lpstr>
      <vt:lpstr>GoldenLady</vt:lpstr>
      <vt:lpstr>Носки Griff</vt:lpstr>
      <vt:lpstr>Белье Griff</vt:lpstr>
      <vt:lpstr>Innamore</vt:lpstr>
      <vt:lpstr>Белье In BD+BU</vt:lpstr>
      <vt:lpstr>Белье In MD</vt:lpstr>
      <vt:lpstr>Белье Intimidea</vt:lpstr>
      <vt:lpstr>Белье Intri</vt:lpstr>
      <vt:lpstr>Minimi</vt:lpstr>
      <vt:lpstr>Белье Min-Sisi</vt:lpstr>
      <vt:lpstr>Omsa</vt:lpstr>
      <vt:lpstr>Ph.Matignon</vt:lpstr>
      <vt:lpstr>Sisi</vt:lpstr>
      <vt:lpstr>Белье VisAVis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2018-10-16T21:08:32Z</dcterms:modified>
</cp:coreProperties>
</file>