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15"/>
  </bookViews>
  <sheets>
    <sheet name="Извещатели" sheetId="1" r:id="rId1"/>
    <sheet name="Smartec" sheetId="2" r:id="rId2"/>
    <sheet name="Allied Telesis" sheetId="3" r:id="rId3"/>
    <sheet name="Legrand" sheetId="4" r:id="rId4"/>
    <sheet name="Eurolan" sheetId="5" r:id="rId5"/>
    <sheet name="WAGO" sheetId="6" r:id="rId6"/>
    <sheet name=" DKC" sheetId="7" r:id="rId7"/>
    <sheet name="Rittal" sheetId="8" r:id="rId8"/>
    <sheet name="Abloy" sheetId="9" r:id="rId9"/>
    <sheet name="Видеокамеры" sheetId="10" r:id="rId10"/>
    <sheet name="Радиационный мониторинг" sheetId="11" r:id="rId11"/>
    <sheet name="Металлодетектор Паутина-1" sheetId="12" r:id="rId12"/>
    <sheet name="Устройство для защиты от взрыва" sheetId="13" r:id="rId13"/>
    <sheet name="Атрон" sheetId="14" r:id="rId14"/>
    <sheet name="Турникеты" sheetId="15" r:id="rId15"/>
    <sheet name="Блоки питания   " sheetId="16" r:id="rId16"/>
    <sheet name="Средства ВТ" sheetId="17" r:id="rId17"/>
    <sheet name="ЭРИ" sheetId="18" r:id="rId18"/>
    <sheet name="Рольставни" sheetId="19" r:id="rId19"/>
    <sheet name="Лицензия" sheetId="20" r:id="rId20"/>
  </sheets>
  <definedNames/>
  <calcPr fullCalcOnLoad="1" refMode="R1C1"/>
</workbook>
</file>

<file path=xl/sharedStrings.xml><?xml version="1.0" encoding="utf-8"?>
<sst xmlns="http://schemas.openxmlformats.org/spreadsheetml/2006/main" count="430" uniqueCount="129">
  <si>
    <t>№ п/п</t>
  </si>
  <si>
    <t>Наименование</t>
  </si>
  <si>
    <t>Ед.изм.</t>
  </si>
  <si>
    <t>Кол-во</t>
  </si>
  <si>
    <t>Цена</t>
  </si>
  <si>
    <t>Стоимость</t>
  </si>
  <si>
    <t>Тип/марка</t>
  </si>
  <si>
    <t>Аналог</t>
  </si>
  <si>
    <t>Производитель</t>
  </si>
  <si>
    <t>компл</t>
  </si>
  <si>
    <t>IP-видеокамера P3905-R Axis</t>
  </si>
  <si>
    <t>USB KVM-удлинитель CE600 Aten</t>
  </si>
  <si>
    <t>Адаптер для электромагнитного замка ST-BR500L Smartec</t>
  </si>
  <si>
    <t>Анкер 77028 PFG LB M8-25 № по п\л Г2862</t>
  </si>
  <si>
    <t>шт.</t>
  </si>
  <si>
    <t>Анкер с вставным болтом PFG IR M 12-20 № по п\л Г2866</t>
  </si>
  <si>
    <t>Блок питания 12В PR816-D12 SC&amp;T</t>
  </si>
  <si>
    <t>Блок питания 24В PR816-D24 SC&amp;T</t>
  </si>
  <si>
    <t>Блок питания AT-PWR1200-50 Allied Telesis</t>
  </si>
  <si>
    <t>Блок розеток 653 550 Legrand</t>
  </si>
  <si>
    <t>Блок электрических розеток 60A-61-02-07GY Eurolan</t>
  </si>
  <si>
    <t>Вариообъектив M13VG288IR Tamron</t>
  </si>
  <si>
    <t>Гильза защитная 60мм 32C-MS-60 Eurolan</t>
  </si>
  <si>
    <t>Датчик вскрытия магнитоконтактный ИО 102-20А2МК</t>
  </si>
  <si>
    <t>Двухсторонний цилиндр "КЛЮЧ-КЛЮЧ" CY067 Abloy</t>
  </si>
  <si>
    <t>Держатель крышки типа 2, 709-168 WAGO</t>
  </si>
  <si>
    <t>ДИН-рейка (2 м) 210-197 WAGO</t>
  </si>
  <si>
    <t>Диод КД 212А</t>
  </si>
  <si>
    <t>Дюбели пластиковые с шурупами CM06520 DKC</t>
  </si>
  <si>
    <t>Заглушка 1U 25M-1U-01BL Eurolan</t>
  </si>
  <si>
    <t>Знак "Опасность поражения электротоком" C100 W08 № по п/л И9045</t>
  </si>
  <si>
    <t>Знак "Опасность поражения электротоком" C50 W08 № по п/л И9018</t>
  </si>
  <si>
    <t>Извещатель охранно-пожарный ИОП101-8СК "Key Keeper"</t>
  </si>
  <si>
    <t>Извещатель охранный контактный ИО 102-29 "Эстет Сейф"</t>
  </si>
  <si>
    <t>Извещатель охранный ручной Астра-322</t>
  </si>
  <si>
    <t>Изолированный наконечник для кабеля сечение 0,5 мм 216-201 WAGO</t>
  </si>
  <si>
    <t>Изолированный наконечник для кабеля сечение 1,5 мм 216-204 WAGO</t>
  </si>
  <si>
    <t>Изолированный наконечник для кабеля сечение 2,5 мм 216-206 WAGO</t>
  </si>
  <si>
    <t>Кабель Konoos DVI-D single link (1,8 м)</t>
  </si>
  <si>
    <t>Кабель-канал Lina 25 60х40 (2 метра) 362 11  Legrand</t>
  </si>
  <si>
    <t>Клавиатура Logitech Keyboard K280e &lt;USB&gt;</t>
  </si>
  <si>
    <t>Клавиатура доступа, совмещенная со считывателем ST-PR130EK Smartec</t>
  </si>
  <si>
    <t>Клемма 3-проводная 0,08-2,5 мм 280-681 WAGO</t>
  </si>
  <si>
    <t>Клемма 3-проводная с заземлением 282-687 WAGO</t>
  </si>
  <si>
    <t>Кнопка "грибок с ключом" iek</t>
  </si>
  <si>
    <t>Коврик для мыши MicrOptic PRO Nova</t>
  </si>
  <si>
    <t>Колонки SPS-605 Sven</t>
  </si>
  <si>
    <t>Коммутационный шнур 21D-F5-03WT Eurolan</t>
  </si>
  <si>
    <t>Коммутационный шнур 21D-F5-1EWT Eurolan</t>
  </si>
  <si>
    <t>Коммутационный шнур 41F-S1-LC-LC-02 Eurolan</t>
  </si>
  <si>
    <t>Коммутационный шнур 41F-S1-LC-LC-1,5 Eurolan</t>
  </si>
  <si>
    <t>Компьютерная розетка RJ-45, кат. 5E (экран.) "Viva" 45047 DKC</t>
  </si>
  <si>
    <t>Коробка коммутационная распределительная RKK 4/8 Spelsberg</t>
  </si>
  <si>
    <t>Корпус для кнопки iek</t>
  </si>
  <si>
    <t>Крепежный набор (в наборе 50 шт.) FPFC Eurolan</t>
  </si>
  <si>
    <t>Крепление Linafix 366 40  Legrand</t>
  </si>
  <si>
    <t>Кронштейн для крепления к полу арт.№SO 2817.000 Rittal</t>
  </si>
  <si>
    <t>Кронштейн для монитора Star-30 Kromax</t>
  </si>
  <si>
    <t>Крышка (тип 2) 709-154 WAGO</t>
  </si>
  <si>
    <t>Лента Velcro 70V-20-01BU Eurolan</t>
  </si>
  <si>
    <t>Маркеры самоламинирующиеся (диаметр кабеля 15,0-19,0 мм) № по п/л М3107 TS5/A4</t>
  </si>
  <si>
    <t>Маркеры самоламинирующиеся (диаметр кабеля 6,0-11,0 мм) № по п/л М3106 TS3/A4</t>
  </si>
  <si>
    <t>Маркировочная карта 793-501 WAGO</t>
  </si>
  <si>
    <t>лист</t>
  </si>
  <si>
    <t>Маркировочная карта для групповой маркировки 709-183 WAGO</t>
  </si>
  <si>
    <t>Металлодетектор "Паутина-1"</t>
  </si>
  <si>
    <t>Модуль SFP AT-SPLX10 Allied Telesis</t>
  </si>
  <si>
    <t>Модуль вентиляционный с термостатом 60A-90-11-30BL Eurolan</t>
  </si>
  <si>
    <t>Монитор 24" RX-24 Neovo</t>
  </si>
  <si>
    <t>Монитор 32" RX-32 Neovo</t>
  </si>
  <si>
    <t>Мышь M100 Logitech</t>
  </si>
  <si>
    <t>Набор заземления 60A-14-01-08 Eurolan</t>
  </si>
  <si>
    <t>Набор роликов для шкафов 60A-25-08 Eurolan</t>
  </si>
  <si>
    <t>Наконечник медный под пайку ПМ6-6 № по п/л Г4758</t>
  </si>
  <si>
    <t>Настенное крепление  №SZ 2508.010 Rittal (в комплекте 4 шт.)</t>
  </si>
  <si>
    <t>Неизолированный наконечник 0,75 мм 216-102 WAGO</t>
  </si>
  <si>
    <t>Неизолированный наконечник 1,5 мм 216-104 WAGO</t>
  </si>
  <si>
    <t>Неизолированный наконечник 2,5 мм 216-106 WAGO</t>
  </si>
  <si>
    <t>Неизолированный наконечник 6 мм 216-108 WAGO</t>
  </si>
  <si>
    <t>Несущий рельс 35х15 с отверстиями 210-197 WAGO</t>
  </si>
  <si>
    <t>Обжимной инструмент для наконечников 206-204 WAGO</t>
  </si>
  <si>
    <t>Оконечный стопор 249-116 WAGO</t>
  </si>
  <si>
    <t>Оптическая коммутационная панель 47C-24-S2-2L-08-11BL Eurolan</t>
  </si>
  <si>
    <t>Оптическая панель 47D-24-S2-2L-12-11BL Eurolan</t>
  </si>
  <si>
    <t>Оптический коммутационный шнур дуплексный 41F-S1-LC-LC-03 Eurolan</t>
  </si>
  <si>
    <t>Отвертка с частично изолированным лезвием 210-620 WAGO</t>
  </si>
  <si>
    <t>Педальный ножной переключатель GFSM 1H3/1HP Арт.№1048638 Steute</t>
  </si>
  <si>
    <t>Перемычка изолированная 280-402 WAGO</t>
  </si>
  <si>
    <t>Полка стационарная перфорированная RTO-B67-500-01.01 Атрон</t>
  </si>
  <si>
    <t>Разъем RJ-45 PLUG-8P8C-SV-C5-SH Hyperline</t>
  </si>
  <si>
    <t>Распределительный шкаф 500х500х210 №АЕ 1050.500 Rittal</t>
  </si>
  <si>
    <t>Резистор C2-33H-0,125-0,27 кОм+/-5% А-Г-В</t>
  </si>
  <si>
    <t>Резистор C2-33H-0,125-1,5 кОм+/-5% А-Г-В</t>
  </si>
  <si>
    <t>Резистор C2-33H-0,125-6,2 кОм+/-5% А-Г-В</t>
  </si>
  <si>
    <t>Розетка №SZ2506.100 Rittal</t>
  </si>
  <si>
    <t>Розетка RJ-45 45037 DKC</t>
  </si>
  <si>
    <t>Ручка 110/007 Ms Cr CONSUL Abloy</t>
  </si>
  <si>
    <t>Ручной радиационный монитор Гном-2 ТМГИ81</t>
  </si>
  <si>
    <t>Сетевая плата IntelliSlot Web Card IS-WEBCARD</t>
  </si>
  <si>
    <t>Силовая розетка, 16А, 250V, серии "Viva" 45005 DKC</t>
  </si>
  <si>
    <t>Система радиационного мониторинга ТСРМ82</t>
  </si>
  <si>
    <t>Считыватель ST-PR030EM Smartec</t>
  </si>
  <si>
    <t>Термокожух Tfortis для IP-видеокамеры</t>
  </si>
  <si>
    <t>Торцевая пластина для 3-проводных клемм 280-324 WAGO</t>
  </si>
  <si>
    <t>Торцевая пластина для 3-проводных клемм 282-308 WAGO</t>
  </si>
  <si>
    <t>Уголки для установки оборудования 60A-41-80-08GY Eurolan</t>
  </si>
  <si>
    <t>Удлинитель сегмента Ethernet+Poe (802.3af/at) NRP-101PR NSGate</t>
  </si>
  <si>
    <t>Устройство для защиты от взрыва "Фонтан-1" модели 10К</t>
  </si>
  <si>
    <t>Устройство защиты от импульсных помех MJ8-POE-A CITEL</t>
  </si>
  <si>
    <t>Фломастер для маркировки 210-110 WAGO</t>
  </si>
  <si>
    <t>Цоколь в сборе арт.№SO 2828.200 Rittal</t>
  </si>
  <si>
    <t>Шкаф всепогодный вандалозащищенный 36U RTO-B67-000 Атрон</t>
  </si>
  <si>
    <t>Шкаф приборный 200х300х150 R5ST0231 DKC</t>
  </si>
  <si>
    <t>Шкаф напольный 19" Racknet 42U 60F-42-68-31GY Eurolan</t>
  </si>
  <si>
    <t>Шнур Cord Power Monitor-System Unit (3 м)</t>
  </si>
  <si>
    <t>Электромагнитный замок ST-EL500ML Smartec</t>
  </si>
  <si>
    <t>Электромеханический замок EL-402 Abloy</t>
  </si>
  <si>
    <t xml:space="preserve">Итого: </t>
  </si>
  <si>
    <t>Рольставни 2900 * 2200 (Ш*В),</t>
  </si>
  <si>
    <t xml:space="preserve">Лицензия на право использования WinPro 10 SNGL OLP NL Legalization GetGenuine wCOA </t>
  </si>
  <si>
    <t>Шкаф приборный 800х600х300 R5ST0863 DKC</t>
  </si>
  <si>
    <t>Инжектор FSE-2C</t>
  </si>
  <si>
    <t>Коммутатор AT-х930-28GTX Allied Telesis</t>
  </si>
  <si>
    <t>Коммутатор AT-х930-28GPX Allied Telesis</t>
  </si>
  <si>
    <t>Коммутатор AT-х930-52GPX Allied Telesis</t>
  </si>
  <si>
    <t>Примечание: перечень товаров дан из проекта, в которм заложен  товар с одинаковым индексом и разными наименованиями (поз. 22 ДИН-рейка (2 м) 210-197 WAGO и поз. 86 Несущий рельс 35х15 с отверстиями 210-197 WAGO). От разработчиков проекта ответа об идентичности товара пока нет.</t>
  </si>
  <si>
    <t>Турникет-трипод "Ростов-Дон Т7М1" (УТ)</t>
  </si>
  <si>
    <t>Штанга турникета-трипода "антипаника"</t>
  </si>
  <si>
    <t>Блок питания AT-PWR150-50 Allied Telesis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</si>
</sst>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zoomScalePageLayoutView="0" workbookViewId="0" topLeftCell="A1">
      <selection activeCell="F26" sqref="F26"/>
    </sheetView>
  </sheetViews>
  <sheetFormatPr defaultColWidth="10.66015625" defaultRowHeight="11.25"/>
  <cols>
    <col min="1" max="1" width="4.83203125" style="1" customWidth="1"/>
    <col min="2" max="2" width="60.160156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12" customHeight="1">
      <c r="A2" s="7">
        <v>7</v>
      </c>
      <c r="B2" s="35" t="s">
        <v>13</v>
      </c>
      <c r="C2" s="8" t="s">
        <v>14</v>
      </c>
      <c r="D2" s="29">
        <v>4</v>
      </c>
      <c r="E2" s="37"/>
      <c r="F2" s="37"/>
      <c r="G2" s="30"/>
      <c r="H2" s="30"/>
      <c r="I2" s="30"/>
    </row>
    <row r="3" spans="1:9" s="2" customFormat="1" ht="12" customHeight="1">
      <c r="A3" s="7">
        <v>8</v>
      </c>
      <c r="B3" s="35" t="s">
        <v>15</v>
      </c>
      <c r="C3" s="8" t="s">
        <v>14</v>
      </c>
      <c r="D3" s="29">
        <v>4</v>
      </c>
      <c r="E3" s="37"/>
      <c r="F3" s="9"/>
      <c r="G3" s="30"/>
      <c r="H3" s="30"/>
      <c r="I3" s="30"/>
    </row>
    <row r="4" spans="1:9" s="2" customFormat="1" ht="12" customHeight="1">
      <c r="A4" s="7">
        <v>19</v>
      </c>
      <c r="B4" s="35" t="s">
        <v>23</v>
      </c>
      <c r="C4" s="8" t="s">
        <v>9</v>
      </c>
      <c r="D4" s="29">
        <v>33</v>
      </c>
      <c r="E4" s="37"/>
      <c r="F4" s="9"/>
      <c r="G4" s="30"/>
      <c r="H4" s="30"/>
      <c r="I4" s="30"/>
    </row>
    <row r="5" spans="1:9" s="2" customFormat="1" ht="23.25" customHeight="1">
      <c r="A5" s="7">
        <v>26</v>
      </c>
      <c r="B5" s="35" t="s">
        <v>30</v>
      </c>
      <c r="C5" s="8" t="s">
        <v>14</v>
      </c>
      <c r="D5" s="29">
        <v>17</v>
      </c>
      <c r="E5" s="37"/>
      <c r="F5" s="37"/>
      <c r="G5" s="30"/>
      <c r="H5" s="30"/>
      <c r="I5" s="30"/>
    </row>
    <row r="6" spans="1:9" s="2" customFormat="1" ht="23.25" customHeight="1">
      <c r="A6" s="7">
        <v>27</v>
      </c>
      <c r="B6" s="35" t="s">
        <v>31</v>
      </c>
      <c r="C6" s="8" t="s">
        <v>14</v>
      </c>
      <c r="D6" s="29">
        <v>3</v>
      </c>
      <c r="E6" s="37"/>
      <c r="F6" s="37"/>
      <c r="G6" s="30"/>
      <c r="H6" s="30"/>
      <c r="I6" s="30"/>
    </row>
    <row r="7" spans="1:9" s="2" customFormat="1" ht="12" customHeight="1">
      <c r="A7" s="7">
        <v>28</v>
      </c>
      <c r="B7" s="35" t="s">
        <v>32</v>
      </c>
      <c r="C7" s="8" t="s">
        <v>9</v>
      </c>
      <c r="D7" s="29">
        <v>1</v>
      </c>
      <c r="E7" s="37"/>
      <c r="F7" s="37"/>
      <c r="G7" s="30"/>
      <c r="H7" s="30"/>
      <c r="I7" s="30"/>
    </row>
    <row r="8" spans="1:9" s="2" customFormat="1" ht="12" customHeight="1">
      <c r="A8" s="7">
        <v>29</v>
      </c>
      <c r="B8" s="35" t="s">
        <v>33</v>
      </c>
      <c r="C8" s="8" t="s">
        <v>14</v>
      </c>
      <c r="D8" s="29">
        <v>1</v>
      </c>
      <c r="E8" s="37"/>
      <c r="F8" s="37"/>
      <c r="G8" s="30"/>
      <c r="H8" s="30"/>
      <c r="I8" s="30"/>
    </row>
    <row r="9" spans="1:9" s="2" customFormat="1" ht="12" customHeight="1">
      <c r="A9" s="7">
        <v>32</v>
      </c>
      <c r="B9" s="35" t="s">
        <v>34</v>
      </c>
      <c r="C9" s="8" t="s">
        <v>14</v>
      </c>
      <c r="D9" s="29">
        <v>4</v>
      </c>
      <c r="E9" s="37"/>
      <c r="F9" s="9"/>
      <c r="G9" s="30"/>
      <c r="H9" s="30"/>
      <c r="I9" s="30"/>
    </row>
    <row r="10" spans="1:9" s="2" customFormat="1" ht="12" customHeight="1">
      <c r="A10" s="7">
        <v>46</v>
      </c>
      <c r="B10" s="35" t="s">
        <v>44</v>
      </c>
      <c r="C10" s="8" t="s">
        <v>14</v>
      </c>
      <c r="D10" s="29">
        <v>1</v>
      </c>
      <c r="E10" s="37"/>
      <c r="F10" s="37"/>
      <c r="G10" s="30"/>
      <c r="H10" s="30"/>
      <c r="I10" s="30"/>
    </row>
    <row r="11" spans="1:9" s="2" customFormat="1" ht="23.25" customHeight="1">
      <c r="A11" s="7">
        <v>57</v>
      </c>
      <c r="B11" s="35" t="s">
        <v>52</v>
      </c>
      <c r="C11" s="8" t="s">
        <v>14</v>
      </c>
      <c r="D11" s="29">
        <v>12</v>
      </c>
      <c r="E11" s="9"/>
      <c r="F11" s="9"/>
      <c r="G11" s="30"/>
      <c r="H11" s="30"/>
      <c r="I11" s="30"/>
    </row>
    <row r="12" spans="1:9" s="2" customFormat="1" ht="12" customHeight="1">
      <c r="A12" s="7">
        <v>58</v>
      </c>
      <c r="B12" s="35" t="s">
        <v>53</v>
      </c>
      <c r="C12" s="8" t="s">
        <v>14</v>
      </c>
      <c r="D12" s="29">
        <v>1</v>
      </c>
      <c r="E12" s="37"/>
      <c r="F12" s="37"/>
      <c r="G12" s="30"/>
      <c r="H12" s="30"/>
      <c r="I12" s="30"/>
    </row>
    <row r="13" spans="1:9" s="2" customFormat="1" ht="23.25" customHeight="1">
      <c r="A13" s="7">
        <v>65</v>
      </c>
      <c r="B13" s="35" t="s">
        <v>60</v>
      </c>
      <c r="C13" s="8" t="s">
        <v>9</v>
      </c>
      <c r="D13" s="29">
        <v>2</v>
      </c>
      <c r="E13" s="37"/>
      <c r="F13" s="37"/>
      <c r="G13" s="30"/>
      <c r="H13" s="30"/>
      <c r="I13" s="30"/>
    </row>
    <row r="14" spans="1:9" s="2" customFormat="1" ht="23.25" customHeight="1">
      <c r="A14" s="7">
        <v>66</v>
      </c>
      <c r="B14" s="35" t="s">
        <v>61</v>
      </c>
      <c r="C14" s="8" t="s">
        <v>9</v>
      </c>
      <c r="D14" s="29">
        <v>5</v>
      </c>
      <c r="E14" s="37"/>
      <c r="F14" s="37"/>
      <c r="G14" s="30"/>
      <c r="H14" s="30"/>
      <c r="I14" s="30"/>
    </row>
    <row r="15" spans="1:9" s="2" customFormat="1" ht="12" customHeight="1">
      <c r="A15" s="7">
        <v>80</v>
      </c>
      <c r="B15" s="35" t="s">
        <v>73</v>
      </c>
      <c r="C15" s="8" t="s">
        <v>14</v>
      </c>
      <c r="D15" s="29">
        <v>40</v>
      </c>
      <c r="E15" s="37"/>
      <c r="F15" s="37"/>
      <c r="G15" s="30"/>
      <c r="H15" s="30"/>
      <c r="I15" s="30"/>
    </row>
    <row r="16" spans="1:9" s="2" customFormat="1" ht="23.25" customHeight="1">
      <c r="A16" s="7">
        <v>93</v>
      </c>
      <c r="B16" s="35" t="s">
        <v>86</v>
      </c>
      <c r="C16" s="8" t="s">
        <v>14</v>
      </c>
      <c r="D16" s="29">
        <v>2</v>
      </c>
      <c r="E16" s="9"/>
      <c r="F16" s="9"/>
      <c r="G16" s="30"/>
      <c r="H16" s="30"/>
      <c r="I16" s="30"/>
    </row>
    <row r="17" spans="1:9" s="2" customFormat="1" ht="12" customHeight="1">
      <c r="A17" s="50" t="s">
        <v>117</v>
      </c>
      <c r="B17" s="50"/>
      <c r="C17" s="50"/>
      <c r="D17" s="5">
        <f>SUM(D2:D16)</f>
        <v>130</v>
      </c>
      <c r="E17" s="5"/>
      <c r="F17" s="6"/>
      <c r="G17" s="33"/>
      <c r="H17" s="33"/>
      <c r="I17" s="33"/>
    </row>
  </sheetData>
  <sheetProtection/>
  <mergeCells count="1">
    <mergeCell ref="A17:C17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"/>
  <sheetViews>
    <sheetView zoomScalePageLayoutView="0" workbookViewId="0" topLeftCell="A1">
      <selection activeCell="E7" sqref="E7"/>
    </sheetView>
  </sheetViews>
  <sheetFormatPr defaultColWidth="10.66015625" defaultRowHeight="11.25"/>
  <cols>
    <col min="1" max="1" width="4.83203125" style="1" customWidth="1"/>
    <col min="2" max="2" width="43.660156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4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24" customHeight="1">
      <c r="A2" s="19">
        <v>2</v>
      </c>
      <c r="B2" s="24" t="s">
        <v>10</v>
      </c>
      <c r="C2" s="20" t="s">
        <v>9</v>
      </c>
      <c r="D2" s="19">
        <v>2</v>
      </c>
      <c r="E2" s="23"/>
      <c r="F2" s="23"/>
      <c r="G2" s="4"/>
      <c r="H2" s="4"/>
      <c r="I2" s="4"/>
    </row>
    <row r="3" spans="1:9" s="2" customFormat="1" ht="24" customHeight="1">
      <c r="A3" s="19">
        <v>17</v>
      </c>
      <c r="B3" s="24" t="s">
        <v>21</v>
      </c>
      <c r="C3" s="20" t="s">
        <v>9</v>
      </c>
      <c r="D3" s="19">
        <v>8</v>
      </c>
      <c r="E3" s="23"/>
      <c r="F3" s="23"/>
      <c r="G3" s="4"/>
      <c r="H3" s="4"/>
      <c r="I3" s="4"/>
    </row>
    <row r="4" spans="1:10" s="2" customFormat="1" ht="24" customHeight="1">
      <c r="A4" s="19">
        <v>115</v>
      </c>
      <c r="B4" s="24" t="s">
        <v>102</v>
      </c>
      <c r="C4" s="20" t="s">
        <v>9</v>
      </c>
      <c r="D4" s="17">
        <v>8</v>
      </c>
      <c r="E4" s="18"/>
      <c r="F4" s="18"/>
      <c r="G4" s="4"/>
      <c r="H4" s="4"/>
      <c r="I4" s="4"/>
      <c r="J4" s="34"/>
    </row>
    <row r="5" spans="1:10" s="2" customFormat="1" ht="24" customHeight="1">
      <c r="A5" s="7">
        <v>121</v>
      </c>
      <c r="B5" s="26" t="s">
        <v>106</v>
      </c>
      <c r="C5" s="3" t="s">
        <v>9</v>
      </c>
      <c r="D5" s="17">
        <v>3</v>
      </c>
      <c r="E5" s="56"/>
      <c r="F5" s="57"/>
      <c r="G5" s="57"/>
      <c r="H5" s="57"/>
      <c r="I5" s="57"/>
      <c r="J5" s="34"/>
    </row>
    <row r="6" spans="1:10" s="2" customFormat="1" ht="24" customHeight="1">
      <c r="A6" s="7">
        <v>123</v>
      </c>
      <c r="B6" s="35" t="s">
        <v>108</v>
      </c>
      <c r="C6" s="3" t="s">
        <v>9</v>
      </c>
      <c r="D6" s="17">
        <v>8</v>
      </c>
      <c r="E6" s="56"/>
      <c r="F6" s="57"/>
      <c r="G6" s="57"/>
      <c r="H6" s="57"/>
      <c r="I6" s="57"/>
      <c r="J6" s="34"/>
    </row>
    <row r="7" spans="1:10" s="2" customFormat="1" ht="24" customHeight="1">
      <c r="A7" s="44">
        <v>136</v>
      </c>
      <c r="B7" s="45" t="s">
        <v>121</v>
      </c>
      <c r="C7" s="46" t="s">
        <v>14</v>
      </c>
      <c r="D7" s="44">
        <v>4</v>
      </c>
      <c r="E7" s="21"/>
      <c r="F7" s="22"/>
      <c r="G7" s="23"/>
      <c r="H7" s="23"/>
      <c r="I7" s="23"/>
      <c r="J7" s="34"/>
    </row>
    <row r="8" spans="1:10" ht="24" customHeight="1">
      <c r="A8" s="54" t="s">
        <v>117</v>
      </c>
      <c r="B8" s="54"/>
      <c r="C8" s="54"/>
      <c r="D8" s="21"/>
      <c r="E8" s="47"/>
      <c r="F8" s="47"/>
      <c r="G8" s="47"/>
      <c r="H8" s="47"/>
      <c r="I8" s="47"/>
      <c r="J8" s="28"/>
    </row>
    <row r="9" spans="1:10" ht="11.2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1.25">
      <c r="A10" s="28"/>
      <c r="B10" s="28"/>
      <c r="C10" s="28"/>
      <c r="D10" s="28"/>
      <c r="E10" s="28"/>
      <c r="F10" s="28"/>
      <c r="G10" s="28"/>
      <c r="H10" s="28"/>
      <c r="I10" s="28"/>
      <c r="J10" s="28"/>
    </row>
  </sheetData>
  <sheetProtection/>
  <mergeCells count="1">
    <mergeCell ref="A8:C8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"/>
  <sheetViews>
    <sheetView zoomScalePageLayoutView="0" workbookViewId="0" topLeftCell="A1">
      <selection activeCell="A1" sqref="A1:I4"/>
    </sheetView>
  </sheetViews>
  <sheetFormatPr defaultColWidth="10.66015625" defaultRowHeight="11.25"/>
  <cols>
    <col min="1" max="1" width="4.83203125" style="1" customWidth="1"/>
    <col min="2" max="2" width="61.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23.25" customHeight="1">
      <c r="A2" s="7">
        <v>106</v>
      </c>
      <c r="B2" s="26" t="s">
        <v>97</v>
      </c>
      <c r="C2" s="8" t="s">
        <v>9</v>
      </c>
      <c r="D2" s="29">
        <v>2</v>
      </c>
      <c r="E2" s="9"/>
      <c r="F2" s="9"/>
      <c r="G2" s="30"/>
      <c r="H2" s="30"/>
      <c r="I2" s="30"/>
    </row>
    <row r="3" spans="1:9" s="12" customFormat="1" ht="23.25" customHeight="1">
      <c r="A3" s="13">
        <v>109</v>
      </c>
      <c r="B3" s="26" t="s">
        <v>100</v>
      </c>
      <c r="C3" s="14" t="s">
        <v>9</v>
      </c>
      <c r="D3" s="31">
        <v>5</v>
      </c>
      <c r="E3" s="15"/>
      <c r="F3" s="15"/>
      <c r="G3" s="32"/>
      <c r="H3" s="32"/>
      <c r="I3" s="32"/>
    </row>
    <row r="4" spans="1:9" s="2" customFormat="1" ht="12" customHeight="1">
      <c r="A4" s="50" t="s">
        <v>117</v>
      </c>
      <c r="B4" s="50"/>
      <c r="C4" s="50"/>
      <c r="D4" s="5">
        <f>SUM(D2:D3)</f>
        <v>7</v>
      </c>
      <c r="E4" s="5"/>
      <c r="F4" s="6"/>
      <c r="G4" s="33"/>
      <c r="H4" s="33"/>
      <c r="I4" s="33"/>
    </row>
  </sheetData>
  <sheetProtection/>
  <mergeCells count="1">
    <mergeCell ref="A4:C4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"/>
  <sheetViews>
    <sheetView zoomScalePageLayoutView="0" workbookViewId="0" topLeftCell="A1">
      <selection activeCell="A3" sqref="A3:IV3"/>
    </sheetView>
  </sheetViews>
  <sheetFormatPr defaultColWidth="10.66015625" defaultRowHeight="11.25"/>
  <cols>
    <col min="1" max="1" width="4.83203125" style="1" customWidth="1"/>
    <col min="2" max="2" width="60.832031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12" customFormat="1" ht="23.25" customHeight="1">
      <c r="A2" s="13">
        <v>69</v>
      </c>
      <c r="B2" s="26" t="s">
        <v>65</v>
      </c>
      <c r="C2" s="14" t="s">
        <v>14</v>
      </c>
      <c r="D2" s="13">
        <v>1</v>
      </c>
      <c r="E2" s="15"/>
      <c r="F2" s="15"/>
      <c r="G2" s="32"/>
      <c r="H2" s="32"/>
      <c r="I2" s="32"/>
    </row>
    <row r="3" spans="1:9" s="2" customFormat="1" ht="12" customHeight="1">
      <c r="A3" s="50" t="s">
        <v>117</v>
      </c>
      <c r="B3" s="50"/>
      <c r="C3" s="50"/>
      <c r="D3" s="16">
        <f>SUM(D2:D2)</f>
        <v>1</v>
      </c>
      <c r="E3" s="5"/>
      <c r="F3" s="6"/>
      <c r="G3" s="33"/>
      <c r="H3" s="33"/>
      <c r="I3" s="33"/>
    </row>
  </sheetData>
  <sheetProtection/>
  <mergeCells count="1">
    <mergeCell ref="A3:C3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"/>
  <sheetViews>
    <sheetView zoomScalePageLayoutView="0" workbookViewId="0" topLeftCell="A1">
      <selection activeCell="G20" sqref="G20"/>
    </sheetView>
  </sheetViews>
  <sheetFormatPr defaultColWidth="10.66015625" defaultRowHeight="11.25"/>
  <cols>
    <col min="1" max="1" width="4.83203125" style="1" customWidth="1"/>
    <col min="2" max="2" width="60.832031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12" customHeight="1">
      <c r="A2" s="7">
        <v>122</v>
      </c>
      <c r="B2" s="26" t="s">
        <v>107</v>
      </c>
      <c r="C2" s="8" t="s">
        <v>14</v>
      </c>
      <c r="D2" s="7">
        <v>1</v>
      </c>
      <c r="E2" s="9"/>
      <c r="F2" s="9"/>
      <c r="G2" s="30"/>
      <c r="H2" s="30"/>
      <c r="I2" s="30"/>
    </row>
    <row r="3" spans="1:9" s="2" customFormat="1" ht="12" customHeight="1">
      <c r="A3" s="50" t="s">
        <v>117</v>
      </c>
      <c r="B3" s="50"/>
      <c r="C3" s="50"/>
      <c r="D3" s="16">
        <f>SUM(D2:D2)</f>
        <v>1</v>
      </c>
      <c r="E3" s="5"/>
      <c r="F3" s="6"/>
      <c r="G3" s="33"/>
      <c r="H3" s="33"/>
      <c r="I3" s="33"/>
    </row>
  </sheetData>
  <sheetProtection/>
  <mergeCells count="1">
    <mergeCell ref="A3:C3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"/>
  <sheetViews>
    <sheetView zoomScalePageLayoutView="0" workbookViewId="0" topLeftCell="A1">
      <selection activeCell="A1" sqref="A1:I4"/>
    </sheetView>
  </sheetViews>
  <sheetFormatPr defaultColWidth="10.66015625" defaultRowHeight="11.25"/>
  <cols>
    <col min="1" max="1" width="4.83203125" style="1" customWidth="1"/>
    <col min="2" max="2" width="61.332031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12" customFormat="1" ht="23.25" customHeight="1">
      <c r="A1" s="20" t="s">
        <v>0</v>
      </c>
      <c r="B1" s="27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4" t="s">
        <v>6</v>
      </c>
      <c r="H1" s="24" t="s">
        <v>7</v>
      </c>
      <c r="I1" s="24" t="s">
        <v>8</v>
      </c>
    </row>
    <row r="2" spans="1:9" s="12" customFormat="1" ht="23.25" customHeight="1">
      <c r="A2" s="13">
        <v>95</v>
      </c>
      <c r="B2" s="26" t="s">
        <v>88</v>
      </c>
      <c r="C2" s="14" t="s">
        <v>9</v>
      </c>
      <c r="D2" s="31">
        <v>2</v>
      </c>
      <c r="E2" s="15"/>
      <c r="F2" s="15"/>
      <c r="G2" s="32"/>
      <c r="H2" s="32"/>
      <c r="I2" s="32"/>
    </row>
    <row r="3" spans="1:9" s="12" customFormat="1" ht="23.25" customHeight="1">
      <c r="A3" s="13">
        <v>127</v>
      </c>
      <c r="B3" s="26" t="s">
        <v>111</v>
      </c>
      <c r="C3" s="14" t="s">
        <v>9</v>
      </c>
      <c r="D3" s="31">
        <v>1</v>
      </c>
      <c r="E3" s="15"/>
      <c r="F3" s="15"/>
      <c r="G3" s="32"/>
      <c r="H3" s="32"/>
      <c r="I3" s="32"/>
    </row>
    <row r="4" spans="1:9" s="2" customFormat="1" ht="12" customHeight="1">
      <c r="A4" s="50" t="s">
        <v>117</v>
      </c>
      <c r="B4" s="50"/>
      <c r="C4" s="50"/>
      <c r="D4" s="5">
        <f>SUM(D2:D3)</f>
        <v>3</v>
      </c>
      <c r="E4" s="5"/>
      <c r="F4" s="6"/>
      <c r="G4" s="33"/>
      <c r="H4" s="33"/>
      <c r="I4" s="33"/>
    </row>
  </sheetData>
  <sheetProtection/>
  <mergeCells count="1">
    <mergeCell ref="A4:C4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"/>
  <sheetViews>
    <sheetView zoomScalePageLayoutView="0" workbookViewId="0" topLeftCell="A1">
      <selection activeCell="G34" sqref="G34"/>
    </sheetView>
  </sheetViews>
  <sheetFormatPr defaultColWidth="10.66015625" defaultRowHeight="11.25"/>
  <cols>
    <col min="1" max="1" width="4.83203125" style="1" customWidth="1"/>
    <col min="2" max="2" width="61.660156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12" customHeight="1">
      <c r="A2" s="7">
        <v>119</v>
      </c>
      <c r="B2" s="26" t="s">
        <v>126</v>
      </c>
      <c r="C2" s="8" t="s">
        <v>14</v>
      </c>
      <c r="D2" s="29">
        <v>1</v>
      </c>
      <c r="E2" s="9"/>
      <c r="F2" s="9"/>
      <c r="G2" s="30"/>
      <c r="H2" s="30"/>
      <c r="I2" s="30"/>
    </row>
    <row r="3" spans="1:9" s="2" customFormat="1" ht="12" customHeight="1">
      <c r="A3" s="7">
        <v>131</v>
      </c>
      <c r="B3" s="26" t="s">
        <v>127</v>
      </c>
      <c r="C3" s="8" t="s">
        <v>14</v>
      </c>
      <c r="D3" s="29">
        <v>3</v>
      </c>
      <c r="E3" s="9"/>
      <c r="F3" s="9"/>
      <c r="G3" s="30"/>
      <c r="H3" s="30"/>
      <c r="I3" s="30"/>
    </row>
    <row r="4" spans="1:9" s="2" customFormat="1" ht="12" customHeight="1">
      <c r="A4" s="50" t="s">
        <v>117</v>
      </c>
      <c r="B4" s="50"/>
      <c r="C4" s="50"/>
      <c r="D4" s="5">
        <f>SUM(D2:D3)</f>
        <v>4</v>
      </c>
      <c r="E4" s="5"/>
      <c r="F4" s="6"/>
      <c r="G4" s="33"/>
      <c r="H4" s="33"/>
      <c r="I4" s="33"/>
    </row>
  </sheetData>
  <sheetProtection/>
  <mergeCells count="1">
    <mergeCell ref="A4:C4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"/>
  <sheetViews>
    <sheetView tabSelected="1" zoomScalePageLayoutView="0" workbookViewId="0" topLeftCell="A1">
      <selection activeCell="I20" sqref="I20"/>
    </sheetView>
  </sheetViews>
  <sheetFormatPr defaultColWidth="10.66015625" defaultRowHeight="11.25"/>
  <cols>
    <col min="1" max="1" width="4.83203125" style="1" customWidth="1"/>
    <col min="2" max="2" width="41.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1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12" customHeight="1">
      <c r="A2" s="7">
        <v>12</v>
      </c>
      <c r="B2" s="26" t="s">
        <v>16</v>
      </c>
      <c r="C2" s="8" t="s">
        <v>9</v>
      </c>
      <c r="D2" s="29">
        <v>2</v>
      </c>
      <c r="E2" s="9"/>
      <c r="F2" s="9"/>
      <c r="G2" s="30"/>
      <c r="H2" s="30"/>
      <c r="I2" s="30"/>
    </row>
    <row r="3" spans="1:9" s="2" customFormat="1" ht="12" customHeight="1">
      <c r="A3" s="7">
        <v>13</v>
      </c>
      <c r="B3" s="26" t="s">
        <v>17</v>
      </c>
      <c r="C3" s="8" t="s">
        <v>9</v>
      </c>
      <c r="D3" s="29">
        <v>1</v>
      </c>
      <c r="E3" s="9"/>
      <c r="F3" s="9"/>
      <c r="G3" s="30"/>
      <c r="H3" s="30"/>
      <c r="I3" s="30"/>
    </row>
    <row r="4" spans="1:9" s="2" customFormat="1" ht="12" customHeight="1">
      <c r="A4" s="50" t="s">
        <v>117</v>
      </c>
      <c r="B4" s="50"/>
      <c r="C4" s="50"/>
      <c r="D4" s="5">
        <f>SUM(D2:D3)</f>
        <v>3</v>
      </c>
      <c r="E4" s="5"/>
      <c r="F4" s="6"/>
      <c r="G4" s="33"/>
      <c r="H4" s="33"/>
      <c r="I4" s="38"/>
    </row>
  </sheetData>
  <sheetProtection/>
  <mergeCells count="1">
    <mergeCell ref="A4:C4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"/>
  <sheetViews>
    <sheetView zoomScalePageLayoutView="0" workbookViewId="0" topLeftCell="A1">
      <selection activeCell="A13" sqref="A13:IV13"/>
    </sheetView>
  </sheetViews>
  <sheetFormatPr defaultColWidth="10.66015625" defaultRowHeight="11.25"/>
  <cols>
    <col min="1" max="1" width="4.83203125" style="1" customWidth="1"/>
    <col min="2" max="2" width="61.660156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12" customFormat="1" ht="12" customHeight="1">
      <c r="A2" s="13">
        <v>4</v>
      </c>
      <c r="B2" s="26" t="s">
        <v>11</v>
      </c>
      <c r="C2" s="14" t="s">
        <v>9</v>
      </c>
      <c r="D2" s="31">
        <v>5</v>
      </c>
      <c r="E2" s="15"/>
      <c r="F2" s="15"/>
      <c r="G2" s="32"/>
      <c r="H2" s="32"/>
      <c r="I2" s="32"/>
    </row>
    <row r="3" spans="1:9" s="2" customFormat="1" ht="12" customHeight="1">
      <c r="A3" s="7">
        <v>38</v>
      </c>
      <c r="B3" s="26" t="s">
        <v>38</v>
      </c>
      <c r="C3" s="8" t="s">
        <v>14</v>
      </c>
      <c r="D3" s="29">
        <v>3</v>
      </c>
      <c r="E3" s="37"/>
      <c r="F3" s="9"/>
      <c r="G3" s="30"/>
      <c r="H3" s="30"/>
      <c r="I3" s="30"/>
    </row>
    <row r="4" spans="1:9" s="2" customFormat="1" ht="12" customHeight="1">
      <c r="A4" s="7">
        <v>42</v>
      </c>
      <c r="B4" s="26" t="s">
        <v>40</v>
      </c>
      <c r="C4" s="8" t="s">
        <v>9</v>
      </c>
      <c r="D4" s="29">
        <v>3</v>
      </c>
      <c r="E4" s="9"/>
      <c r="F4" s="9"/>
      <c r="G4" s="30"/>
      <c r="H4" s="30"/>
      <c r="I4" s="30"/>
    </row>
    <row r="5" spans="1:9" s="2" customFormat="1" ht="12" customHeight="1">
      <c r="A5" s="7">
        <v>47</v>
      </c>
      <c r="B5" s="26" t="s">
        <v>45</v>
      </c>
      <c r="C5" s="8" t="s">
        <v>14</v>
      </c>
      <c r="D5" s="29">
        <v>3</v>
      </c>
      <c r="E5" s="37"/>
      <c r="F5" s="37"/>
      <c r="G5" s="30"/>
      <c r="H5" s="30"/>
      <c r="I5" s="30"/>
    </row>
    <row r="6" spans="1:9" s="2" customFormat="1" ht="12" customHeight="1">
      <c r="A6" s="7">
        <v>48</v>
      </c>
      <c r="B6" s="26" t="s">
        <v>46</v>
      </c>
      <c r="C6" s="8" t="s">
        <v>9</v>
      </c>
      <c r="D6" s="29">
        <v>2</v>
      </c>
      <c r="E6" s="9"/>
      <c r="F6" s="9"/>
      <c r="G6" s="30"/>
      <c r="H6" s="30"/>
      <c r="I6" s="30"/>
    </row>
    <row r="7" spans="1:9" s="2" customFormat="1" ht="12" customHeight="1">
      <c r="A7" s="7">
        <v>62</v>
      </c>
      <c r="B7" s="26" t="s">
        <v>57</v>
      </c>
      <c r="C7" s="8" t="s">
        <v>9</v>
      </c>
      <c r="D7" s="29">
        <v>1</v>
      </c>
      <c r="E7" s="9"/>
      <c r="F7" s="9"/>
      <c r="G7" s="30"/>
      <c r="H7" s="30"/>
      <c r="I7" s="30"/>
    </row>
    <row r="8" spans="1:9" s="2" customFormat="1" ht="12" customHeight="1">
      <c r="A8" s="7">
        <v>74</v>
      </c>
      <c r="B8" s="26" t="s">
        <v>68</v>
      </c>
      <c r="C8" s="8" t="s">
        <v>9</v>
      </c>
      <c r="D8" s="29">
        <v>2</v>
      </c>
      <c r="E8" s="9"/>
      <c r="F8" s="9"/>
      <c r="G8" s="30"/>
      <c r="H8" s="30"/>
      <c r="I8" s="30"/>
    </row>
    <row r="9" spans="1:9" s="2" customFormat="1" ht="12" customHeight="1">
      <c r="A9" s="7">
        <v>75</v>
      </c>
      <c r="B9" s="26" t="s">
        <v>69</v>
      </c>
      <c r="C9" s="8" t="s">
        <v>9</v>
      </c>
      <c r="D9" s="29">
        <v>1</v>
      </c>
      <c r="E9" s="9"/>
      <c r="F9" s="9"/>
      <c r="G9" s="30"/>
      <c r="H9" s="30"/>
      <c r="I9" s="30"/>
    </row>
    <row r="10" spans="1:9" s="2" customFormat="1" ht="12" customHeight="1">
      <c r="A10" s="7">
        <v>77</v>
      </c>
      <c r="B10" s="26" t="s">
        <v>70</v>
      </c>
      <c r="C10" s="8" t="s">
        <v>9</v>
      </c>
      <c r="D10" s="29">
        <v>3</v>
      </c>
      <c r="E10" s="37"/>
      <c r="F10" s="9"/>
      <c r="G10" s="30"/>
      <c r="H10" s="30"/>
      <c r="I10" s="30"/>
    </row>
    <row r="11" spans="1:9" s="2" customFormat="1" ht="12" customHeight="1">
      <c r="A11" s="7">
        <v>96</v>
      </c>
      <c r="B11" s="35" t="s">
        <v>89</v>
      </c>
      <c r="C11" s="8" t="s">
        <v>14</v>
      </c>
      <c r="D11" s="29">
        <v>118</v>
      </c>
      <c r="E11" s="37"/>
      <c r="F11" s="9"/>
      <c r="G11" s="30"/>
      <c r="H11" s="30"/>
      <c r="I11" s="30"/>
    </row>
    <row r="12" spans="1:9" s="2" customFormat="1" ht="12" customHeight="1">
      <c r="A12" s="7">
        <v>107</v>
      </c>
      <c r="B12" s="26" t="s">
        <v>98</v>
      </c>
      <c r="C12" s="8" t="s">
        <v>9</v>
      </c>
      <c r="D12" s="29">
        <v>5</v>
      </c>
      <c r="E12" s="9"/>
      <c r="F12" s="9"/>
      <c r="G12" s="30"/>
      <c r="H12" s="30"/>
      <c r="I12" s="30"/>
    </row>
    <row r="13" spans="1:9" s="2" customFormat="1" ht="12" customHeight="1">
      <c r="A13" s="7">
        <v>130</v>
      </c>
      <c r="B13" s="26" t="s">
        <v>114</v>
      </c>
      <c r="C13" s="8" t="s">
        <v>14</v>
      </c>
      <c r="D13" s="29">
        <v>6</v>
      </c>
      <c r="E13" s="37"/>
      <c r="F13" s="37"/>
      <c r="G13" s="30"/>
      <c r="H13" s="30"/>
      <c r="I13" s="30"/>
    </row>
    <row r="14" spans="1:9" s="2" customFormat="1" ht="12" customHeight="1">
      <c r="A14" s="50" t="s">
        <v>117</v>
      </c>
      <c r="B14" s="50"/>
      <c r="C14" s="50"/>
      <c r="D14" s="5">
        <f>SUM(D2:D13)</f>
        <v>152</v>
      </c>
      <c r="E14" s="5"/>
      <c r="F14" s="6"/>
      <c r="G14" s="33"/>
      <c r="H14" s="33"/>
      <c r="I14" s="33"/>
    </row>
  </sheetData>
  <sheetProtection/>
  <mergeCells count="1">
    <mergeCell ref="A14:C14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PageLayoutView="0" workbookViewId="0" topLeftCell="A1">
      <selection activeCell="F32" sqref="F32"/>
    </sheetView>
  </sheetViews>
  <sheetFormatPr defaultColWidth="10.66015625" defaultRowHeight="11.25"/>
  <cols>
    <col min="1" max="1" width="4.83203125" style="1" customWidth="1"/>
    <col min="2" max="2" width="60.832031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12" customFormat="1" ht="12" customHeight="1">
      <c r="A2" s="13">
        <v>23</v>
      </c>
      <c r="B2" s="26" t="s">
        <v>27</v>
      </c>
      <c r="C2" s="14" t="s">
        <v>14</v>
      </c>
      <c r="D2" s="31">
        <v>18</v>
      </c>
      <c r="E2" s="36"/>
      <c r="F2" s="15"/>
      <c r="G2" s="32"/>
      <c r="H2" s="32"/>
      <c r="I2" s="32"/>
    </row>
    <row r="3" spans="1:9" s="12" customFormat="1" ht="12" customHeight="1">
      <c r="A3" s="13">
        <v>98</v>
      </c>
      <c r="B3" s="26" t="s">
        <v>91</v>
      </c>
      <c r="C3" s="14" t="s">
        <v>14</v>
      </c>
      <c r="D3" s="31">
        <v>40</v>
      </c>
      <c r="E3" s="36"/>
      <c r="F3" s="36"/>
      <c r="G3" s="32"/>
      <c r="H3" s="32"/>
      <c r="I3" s="32"/>
    </row>
    <row r="4" spans="1:9" s="12" customFormat="1" ht="12" customHeight="1">
      <c r="A4" s="13">
        <v>99</v>
      </c>
      <c r="B4" s="26" t="s">
        <v>92</v>
      </c>
      <c r="C4" s="14" t="s">
        <v>14</v>
      </c>
      <c r="D4" s="31">
        <v>178</v>
      </c>
      <c r="E4" s="36"/>
      <c r="F4" s="15"/>
      <c r="G4" s="32"/>
      <c r="H4" s="32"/>
      <c r="I4" s="32"/>
    </row>
    <row r="5" spans="1:9" s="12" customFormat="1" ht="12" customHeight="1">
      <c r="A5" s="13">
        <v>100</v>
      </c>
      <c r="B5" s="26" t="s">
        <v>93</v>
      </c>
      <c r="C5" s="14" t="s">
        <v>14</v>
      </c>
      <c r="D5" s="31">
        <v>178</v>
      </c>
      <c r="E5" s="36"/>
      <c r="F5" s="15"/>
      <c r="G5" s="32"/>
      <c r="H5" s="32"/>
      <c r="I5" s="32"/>
    </row>
    <row r="6" spans="1:9" s="2" customFormat="1" ht="12" customHeight="1">
      <c r="A6" s="50" t="s">
        <v>117</v>
      </c>
      <c r="B6" s="50"/>
      <c r="C6" s="50"/>
      <c r="D6" s="5">
        <f>SUM(D2:D5)</f>
        <v>414</v>
      </c>
      <c r="E6" s="5"/>
      <c r="F6" s="6"/>
      <c r="G6" s="33"/>
      <c r="H6" s="33"/>
      <c r="I6" s="33"/>
    </row>
  </sheetData>
  <sheetProtection/>
  <mergeCells count="1">
    <mergeCell ref="A6:C6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"/>
  <sheetViews>
    <sheetView zoomScalePageLayoutView="0" workbookViewId="0" topLeftCell="A1">
      <selection activeCell="I12" sqref="I12"/>
    </sheetView>
  </sheetViews>
  <sheetFormatPr defaultColWidth="10.66015625" defaultRowHeight="11.25"/>
  <cols>
    <col min="1" max="1" width="4.83203125" style="1" customWidth="1"/>
    <col min="2" max="2" width="37.660156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23.160156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12" customHeight="1">
      <c r="A2" s="7">
        <v>103</v>
      </c>
      <c r="B2" s="35" t="s">
        <v>118</v>
      </c>
      <c r="C2" s="8" t="s">
        <v>14</v>
      </c>
      <c r="D2" s="29">
        <v>1</v>
      </c>
      <c r="E2" s="9"/>
      <c r="F2" s="9"/>
      <c r="G2" s="30"/>
      <c r="H2" s="30"/>
      <c r="I2" s="30"/>
    </row>
    <row r="3" spans="1:9" s="2" customFormat="1" ht="12" customHeight="1">
      <c r="A3" s="50" t="s">
        <v>117</v>
      </c>
      <c r="B3" s="50"/>
      <c r="C3" s="50"/>
      <c r="D3" s="5">
        <f>SUM(D2:D2)</f>
        <v>1</v>
      </c>
      <c r="E3" s="5"/>
      <c r="F3" s="6"/>
      <c r="G3" s="33"/>
      <c r="H3" s="33"/>
      <c r="I3" s="33"/>
    </row>
  </sheetData>
  <sheetProtection/>
  <mergeCells count="1">
    <mergeCell ref="A3:C3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PageLayoutView="0" workbookViewId="0" topLeftCell="A1">
      <selection activeCell="B20" sqref="B20"/>
    </sheetView>
  </sheetViews>
  <sheetFormatPr defaultColWidth="10.66015625" defaultRowHeight="11.25"/>
  <cols>
    <col min="1" max="1" width="4.83203125" style="1" customWidth="1"/>
    <col min="2" max="2" width="60.5" style="1" customWidth="1"/>
    <col min="3" max="3" width="9.16015625" style="1" customWidth="1"/>
    <col min="4" max="4" width="9.5" style="1" customWidth="1"/>
    <col min="5" max="5" width="16.16015625" style="1" customWidth="1"/>
    <col min="6" max="6" width="13.5" style="1" customWidth="1"/>
    <col min="7" max="7" width="18.332031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24" customHeight="1">
      <c r="A2" s="13">
        <v>6</v>
      </c>
      <c r="B2" s="26" t="s">
        <v>12</v>
      </c>
      <c r="C2" s="14" t="s">
        <v>9</v>
      </c>
      <c r="D2" s="29">
        <v>2</v>
      </c>
      <c r="E2" s="37"/>
      <c r="F2" s="9"/>
      <c r="G2" s="30"/>
      <c r="H2" s="30"/>
      <c r="I2" s="30"/>
    </row>
    <row r="3" spans="1:9" s="2" customFormat="1" ht="24" customHeight="1">
      <c r="A3" s="13">
        <v>43</v>
      </c>
      <c r="B3" s="26" t="s">
        <v>41</v>
      </c>
      <c r="C3" s="14" t="s">
        <v>9</v>
      </c>
      <c r="D3" s="29">
        <v>7</v>
      </c>
      <c r="E3" s="9"/>
      <c r="F3" s="9"/>
      <c r="G3" s="30"/>
      <c r="H3" s="30"/>
      <c r="I3" s="30"/>
    </row>
    <row r="4" spans="1:9" s="2" customFormat="1" ht="24" customHeight="1">
      <c r="A4" s="13">
        <v>114</v>
      </c>
      <c r="B4" s="26" t="s">
        <v>101</v>
      </c>
      <c r="C4" s="14" t="s">
        <v>9</v>
      </c>
      <c r="D4" s="29">
        <v>19</v>
      </c>
      <c r="E4" s="9"/>
      <c r="F4" s="9"/>
      <c r="G4" s="30"/>
      <c r="H4" s="30"/>
      <c r="I4" s="30"/>
    </row>
    <row r="5" spans="1:9" s="2" customFormat="1" ht="24" customHeight="1">
      <c r="A5" s="13">
        <v>132</v>
      </c>
      <c r="B5" s="26" t="s">
        <v>115</v>
      </c>
      <c r="C5" s="14" t="s">
        <v>9</v>
      </c>
      <c r="D5" s="29">
        <v>2</v>
      </c>
      <c r="E5" s="9"/>
      <c r="F5" s="9"/>
      <c r="G5" s="30"/>
      <c r="H5" s="30"/>
      <c r="I5" s="30"/>
    </row>
    <row r="6" spans="1:9" s="2" customFormat="1" ht="24" customHeight="1">
      <c r="A6" s="51" t="s">
        <v>117</v>
      </c>
      <c r="B6" s="51"/>
      <c r="C6" s="51"/>
      <c r="D6" s="10">
        <f>SUM(D2:D5)</f>
        <v>30</v>
      </c>
      <c r="E6" s="11"/>
      <c r="F6" s="11"/>
      <c r="G6" s="33"/>
      <c r="H6" s="33"/>
      <c r="I6" s="33"/>
    </row>
  </sheetData>
  <sheetProtection/>
  <mergeCells count="1">
    <mergeCell ref="A6:C6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"/>
  <sheetViews>
    <sheetView zoomScalePageLayoutView="0" workbookViewId="0" topLeftCell="A1">
      <selection activeCell="B29" sqref="B29"/>
    </sheetView>
  </sheetViews>
  <sheetFormatPr defaultColWidth="10.66015625" defaultRowHeight="11.25"/>
  <cols>
    <col min="1" max="1" width="4.83203125" style="1" customWidth="1"/>
    <col min="2" max="2" width="59.83203125" style="1" customWidth="1"/>
    <col min="3" max="3" width="9.16015625" style="1" customWidth="1"/>
    <col min="4" max="4" width="9.5" style="1" customWidth="1"/>
    <col min="5" max="5" width="16.16015625" style="1" customWidth="1"/>
    <col min="6" max="6" width="13.5" style="1" customWidth="1"/>
    <col min="7" max="7" width="18.33203125" style="1" customWidth="1"/>
    <col min="8" max="8" width="18.5" style="1" customWidth="1"/>
    <col min="9" max="9" width="23.1601562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12" customFormat="1" ht="24" customHeight="1">
      <c r="A2" s="13">
        <v>134</v>
      </c>
      <c r="B2" s="26" t="s">
        <v>119</v>
      </c>
      <c r="C2" s="14"/>
      <c r="D2" s="31">
        <v>2</v>
      </c>
      <c r="E2" s="15"/>
      <c r="F2" s="15"/>
      <c r="G2" s="32"/>
      <c r="H2" s="32"/>
      <c r="I2" s="32"/>
    </row>
    <row r="3" spans="1:9" s="2" customFormat="1" ht="12" customHeight="1">
      <c r="A3" s="50" t="s">
        <v>117</v>
      </c>
      <c r="B3" s="50"/>
      <c r="C3" s="50"/>
      <c r="D3" s="5">
        <v>3517</v>
      </c>
      <c r="E3" s="55"/>
      <c r="F3" s="55"/>
      <c r="G3" s="33"/>
      <c r="H3" s="33"/>
      <c r="I3" s="33"/>
    </row>
  </sheetData>
  <sheetProtection/>
  <mergeCells count="2">
    <mergeCell ref="A3:C3"/>
    <mergeCell ref="E3:F3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"/>
  <sheetViews>
    <sheetView zoomScalePageLayoutView="0" workbookViewId="0" topLeftCell="A1">
      <selection activeCell="L15" sqref="L15"/>
    </sheetView>
  </sheetViews>
  <sheetFormatPr defaultColWidth="10.66015625" defaultRowHeight="11.25"/>
  <cols>
    <col min="1" max="1" width="4.83203125" style="1" customWidth="1"/>
    <col min="2" max="2" width="60.660156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18.33203125" style="1" customWidth="1"/>
    <col min="8" max="8" width="18.5" style="1" customWidth="1"/>
    <col min="9" max="9" width="23.1601562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12" customFormat="1" ht="24" customHeight="1">
      <c r="A2" s="13">
        <v>14</v>
      </c>
      <c r="B2" s="26" t="s">
        <v>18</v>
      </c>
      <c r="C2" s="14" t="s">
        <v>9</v>
      </c>
      <c r="D2" s="31">
        <v>4</v>
      </c>
      <c r="E2" s="15"/>
      <c r="F2" s="15"/>
      <c r="G2" s="32"/>
      <c r="H2" s="32"/>
      <c r="I2" s="32"/>
    </row>
    <row r="3" spans="1:9" s="12" customFormat="1" ht="24" customHeight="1">
      <c r="A3" s="13">
        <v>39</v>
      </c>
      <c r="B3" s="26" t="s">
        <v>122</v>
      </c>
      <c r="C3" s="14" t="s">
        <v>14</v>
      </c>
      <c r="D3" s="31">
        <v>2</v>
      </c>
      <c r="E3" s="15"/>
      <c r="F3" s="15"/>
      <c r="G3" s="32"/>
      <c r="H3" s="32"/>
      <c r="I3" s="32"/>
    </row>
    <row r="4" spans="1:9" s="12" customFormat="1" ht="24" customHeight="1">
      <c r="A4" s="13">
        <v>49</v>
      </c>
      <c r="B4" s="26" t="s">
        <v>123</v>
      </c>
      <c r="C4" s="14" t="s">
        <v>14</v>
      </c>
      <c r="D4" s="31">
        <v>1</v>
      </c>
      <c r="E4" s="15"/>
      <c r="F4" s="15"/>
      <c r="G4" s="32"/>
      <c r="H4" s="32"/>
      <c r="I4" s="32"/>
    </row>
    <row r="5" spans="1:9" s="12" customFormat="1" ht="24" customHeight="1">
      <c r="A5" s="13">
        <v>50</v>
      </c>
      <c r="B5" s="26" t="s">
        <v>124</v>
      </c>
      <c r="C5" s="14" t="s">
        <v>14</v>
      </c>
      <c r="D5" s="31">
        <v>1</v>
      </c>
      <c r="E5" s="15"/>
      <c r="F5" s="15"/>
      <c r="G5" s="32"/>
      <c r="H5" s="32"/>
      <c r="I5" s="32"/>
    </row>
    <row r="6" spans="1:9" s="12" customFormat="1" ht="24" customHeight="1">
      <c r="A6" s="13">
        <v>70</v>
      </c>
      <c r="B6" s="26" t="s">
        <v>66</v>
      </c>
      <c r="C6" s="14" t="s">
        <v>14</v>
      </c>
      <c r="D6" s="31">
        <v>8</v>
      </c>
      <c r="E6" s="15"/>
      <c r="F6" s="15"/>
      <c r="G6" s="32"/>
      <c r="H6" s="32"/>
      <c r="I6" s="32"/>
    </row>
    <row r="7" spans="1:9" s="12" customFormat="1" ht="12" customHeight="1">
      <c r="A7" s="13">
        <v>137</v>
      </c>
      <c r="B7" s="26" t="s">
        <v>128</v>
      </c>
      <c r="C7" s="14" t="s">
        <v>14</v>
      </c>
      <c r="D7" s="31">
        <v>4</v>
      </c>
      <c r="E7" s="41"/>
      <c r="F7" s="42"/>
      <c r="G7" s="43"/>
      <c r="H7" s="43"/>
      <c r="I7" s="43"/>
    </row>
    <row r="8" spans="1:9" ht="12">
      <c r="A8" s="51" t="s">
        <v>117</v>
      </c>
      <c r="B8" s="51"/>
      <c r="C8" s="51"/>
      <c r="D8" s="41">
        <f>SUM(D2:D7)</f>
        <v>20</v>
      </c>
      <c r="E8" s="49"/>
      <c r="F8" s="49"/>
      <c r="G8" s="49"/>
      <c r="H8" s="49"/>
      <c r="I8" s="49"/>
    </row>
  </sheetData>
  <sheetProtection/>
  <mergeCells count="1">
    <mergeCell ref="A8:C8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"/>
  <sheetViews>
    <sheetView zoomScalePageLayoutView="0" workbookViewId="0" topLeftCell="A1">
      <selection activeCell="A1" sqref="A1:I5"/>
    </sheetView>
  </sheetViews>
  <sheetFormatPr defaultColWidth="10.66015625" defaultRowHeight="11.25"/>
  <cols>
    <col min="1" max="1" width="4.83203125" style="1" customWidth="1"/>
    <col min="2" max="2" width="60.832031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18.33203125" style="1" customWidth="1"/>
    <col min="8" max="8" width="18.5" style="1" customWidth="1"/>
    <col min="9" max="9" width="23.1601562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24" customHeight="1">
      <c r="A2" s="7">
        <v>15</v>
      </c>
      <c r="B2" s="26" t="s">
        <v>19</v>
      </c>
      <c r="C2" s="8" t="s">
        <v>9</v>
      </c>
      <c r="D2" s="29">
        <v>1</v>
      </c>
      <c r="E2" s="9"/>
      <c r="F2" s="9"/>
      <c r="G2" s="30"/>
      <c r="H2" s="30"/>
      <c r="I2" s="30"/>
    </row>
    <row r="3" spans="1:9" s="2" customFormat="1" ht="24" customHeight="1">
      <c r="A3" s="7">
        <v>40</v>
      </c>
      <c r="B3" s="26" t="s">
        <v>39</v>
      </c>
      <c r="C3" s="8" t="s">
        <v>14</v>
      </c>
      <c r="D3" s="29">
        <v>9</v>
      </c>
      <c r="E3" s="9"/>
      <c r="F3" s="9"/>
      <c r="G3" s="30"/>
      <c r="H3" s="30"/>
      <c r="I3" s="30"/>
    </row>
    <row r="4" spans="1:9" s="2" customFormat="1" ht="24" customHeight="1">
      <c r="A4" s="7">
        <v>60</v>
      </c>
      <c r="B4" s="26" t="s">
        <v>55</v>
      </c>
      <c r="C4" s="8" t="s">
        <v>9</v>
      </c>
      <c r="D4" s="29">
        <v>30</v>
      </c>
      <c r="E4" s="37"/>
      <c r="F4" s="9"/>
      <c r="G4" s="30"/>
      <c r="H4" s="30"/>
      <c r="I4" s="30"/>
    </row>
    <row r="5" spans="1:9" s="2" customFormat="1" ht="24" customHeight="1">
      <c r="A5" s="50" t="s">
        <v>117</v>
      </c>
      <c r="B5" s="50"/>
      <c r="C5" s="50"/>
      <c r="D5" s="5">
        <f>SUM(D2:D4)</f>
        <v>40</v>
      </c>
      <c r="E5" s="5"/>
      <c r="F5" s="6"/>
      <c r="G5" s="33"/>
      <c r="H5" s="33"/>
      <c r="I5" s="33"/>
    </row>
  </sheetData>
  <sheetProtection/>
  <mergeCells count="1">
    <mergeCell ref="A5:C5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"/>
  <sheetViews>
    <sheetView zoomScalePageLayoutView="0" workbookViewId="0" topLeftCell="A1">
      <selection activeCell="A1" sqref="A1:I19"/>
    </sheetView>
  </sheetViews>
  <sheetFormatPr defaultColWidth="10.66015625" defaultRowHeight="11.25"/>
  <cols>
    <col min="1" max="1" width="4.83203125" style="1" customWidth="1"/>
    <col min="2" max="2" width="60.832031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18.33203125" style="1" customWidth="1"/>
    <col min="8" max="8" width="18.5" style="1" customWidth="1"/>
    <col min="9" max="9" width="23.1601562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24" customHeight="1">
      <c r="A2" s="13">
        <v>16</v>
      </c>
      <c r="B2" s="26" t="s">
        <v>20</v>
      </c>
      <c r="C2" s="14" t="s">
        <v>14</v>
      </c>
      <c r="D2" s="29">
        <v>5</v>
      </c>
      <c r="E2" s="9"/>
      <c r="F2" s="9"/>
      <c r="G2" s="30"/>
      <c r="H2" s="30"/>
      <c r="I2" s="30"/>
    </row>
    <row r="3" spans="1:9" s="2" customFormat="1" ht="24" customHeight="1">
      <c r="A3" s="13">
        <v>18</v>
      </c>
      <c r="B3" s="26" t="s">
        <v>22</v>
      </c>
      <c r="C3" s="14" t="s">
        <v>14</v>
      </c>
      <c r="D3" s="29">
        <v>60</v>
      </c>
      <c r="E3" s="37"/>
      <c r="F3" s="9"/>
      <c r="G3" s="30"/>
      <c r="H3" s="30"/>
      <c r="I3" s="30"/>
    </row>
    <row r="4" spans="1:9" s="2" customFormat="1" ht="24" customHeight="1">
      <c r="A4" s="13">
        <v>25</v>
      </c>
      <c r="B4" s="26" t="s">
        <v>29</v>
      </c>
      <c r="C4" s="14" t="s">
        <v>14</v>
      </c>
      <c r="D4" s="29">
        <v>20</v>
      </c>
      <c r="E4" s="37"/>
      <c r="F4" s="9"/>
      <c r="G4" s="30"/>
      <c r="H4" s="30"/>
      <c r="I4" s="30"/>
    </row>
    <row r="5" spans="1:9" s="2" customFormat="1" ht="24" customHeight="1">
      <c r="A5" s="13">
        <v>51</v>
      </c>
      <c r="B5" s="26" t="s">
        <v>47</v>
      </c>
      <c r="C5" s="14" t="s">
        <v>14</v>
      </c>
      <c r="D5" s="29">
        <v>12</v>
      </c>
      <c r="E5" s="37"/>
      <c r="F5" s="9"/>
      <c r="G5" s="30"/>
      <c r="H5" s="30"/>
      <c r="I5" s="30"/>
    </row>
    <row r="6" spans="1:9" s="2" customFormat="1" ht="24" customHeight="1">
      <c r="A6" s="13">
        <v>52</v>
      </c>
      <c r="B6" s="26" t="s">
        <v>48</v>
      </c>
      <c r="C6" s="14" t="s">
        <v>14</v>
      </c>
      <c r="D6" s="29">
        <v>17</v>
      </c>
      <c r="E6" s="37"/>
      <c r="F6" s="9"/>
      <c r="G6" s="30"/>
      <c r="H6" s="30"/>
      <c r="I6" s="30"/>
    </row>
    <row r="7" spans="1:9" s="2" customFormat="1" ht="24" customHeight="1">
      <c r="A7" s="13">
        <v>53</v>
      </c>
      <c r="B7" s="26" t="s">
        <v>49</v>
      </c>
      <c r="C7" s="14" t="s">
        <v>14</v>
      </c>
      <c r="D7" s="29">
        <v>4</v>
      </c>
      <c r="E7" s="9"/>
      <c r="F7" s="9"/>
      <c r="G7" s="30"/>
      <c r="H7" s="30"/>
      <c r="I7" s="30"/>
    </row>
    <row r="8" spans="1:9" s="2" customFormat="1" ht="24" customHeight="1">
      <c r="A8" s="13">
        <v>54</v>
      </c>
      <c r="B8" s="26" t="s">
        <v>50</v>
      </c>
      <c r="C8" s="14" t="s">
        <v>14</v>
      </c>
      <c r="D8" s="29">
        <v>5</v>
      </c>
      <c r="E8" s="9"/>
      <c r="F8" s="9"/>
      <c r="G8" s="30"/>
      <c r="H8" s="30"/>
      <c r="I8" s="30"/>
    </row>
    <row r="9" spans="1:9" s="2" customFormat="1" ht="24" customHeight="1">
      <c r="A9" s="13">
        <v>59</v>
      </c>
      <c r="B9" s="26" t="s">
        <v>54</v>
      </c>
      <c r="C9" s="14" t="s">
        <v>9</v>
      </c>
      <c r="D9" s="29">
        <v>6</v>
      </c>
      <c r="E9" s="37"/>
      <c r="F9" s="9"/>
      <c r="G9" s="30"/>
      <c r="H9" s="30"/>
      <c r="I9" s="30"/>
    </row>
    <row r="10" spans="1:9" s="2" customFormat="1" ht="24" customHeight="1">
      <c r="A10" s="13">
        <v>64</v>
      </c>
      <c r="B10" s="26" t="s">
        <v>59</v>
      </c>
      <c r="C10" s="14" t="s">
        <v>9</v>
      </c>
      <c r="D10" s="29">
        <v>3</v>
      </c>
      <c r="E10" s="37"/>
      <c r="F10" s="37"/>
      <c r="G10" s="30"/>
      <c r="H10" s="30"/>
      <c r="I10" s="30"/>
    </row>
    <row r="11" spans="1:9" s="2" customFormat="1" ht="24" customHeight="1">
      <c r="A11" s="13">
        <v>72</v>
      </c>
      <c r="B11" s="26" t="s">
        <v>67</v>
      </c>
      <c r="C11" s="14" t="s">
        <v>9</v>
      </c>
      <c r="D11" s="29">
        <v>1</v>
      </c>
      <c r="E11" s="9"/>
      <c r="F11" s="9"/>
      <c r="G11" s="30"/>
      <c r="H11" s="30"/>
      <c r="I11" s="30"/>
    </row>
    <row r="12" spans="1:9" s="2" customFormat="1" ht="24" customHeight="1">
      <c r="A12" s="13">
        <v>78</v>
      </c>
      <c r="B12" s="26" t="s">
        <v>71</v>
      </c>
      <c r="C12" s="14" t="s">
        <v>9</v>
      </c>
      <c r="D12" s="29">
        <v>7</v>
      </c>
      <c r="E12" s="9"/>
      <c r="F12" s="9"/>
      <c r="G12" s="30"/>
      <c r="H12" s="30"/>
      <c r="I12" s="30"/>
    </row>
    <row r="13" spans="1:9" s="2" customFormat="1" ht="24" customHeight="1">
      <c r="A13" s="13">
        <v>79</v>
      </c>
      <c r="B13" s="26" t="s">
        <v>72</v>
      </c>
      <c r="C13" s="14" t="s">
        <v>9</v>
      </c>
      <c r="D13" s="29">
        <v>1</v>
      </c>
      <c r="E13" s="9"/>
      <c r="F13" s="9"/>
      <c r="G13" s="30"/>
      <c r="H13" s="30"/>
      <c r="I13" s="30"/>
    </row>
    <row r="14" spans="1:9" s="2" customFormat="1" ht="24" customHeight="1">
      <c r="A14" s="13">
        <v>89</v>
      </c>
      <c r="B14" s="26" t="s">
        <v>82</v>
      </c>
      <c r="C14" s="14" t="s">
        <v>9</v>
      </c>
      <c r="D14" s="29">
        <v>2</v>
      </c>
      <c r="E14" s="9"/>
      <c r="F14" s="9"/>
      <c r="G14" s="30"/>
      <c r="H14" s="30"/>
      <c r="I14" s="30"/>
    </row>
    <row r="15" spans="1:9" s="2" customFormat="1" ht="24" customHeight="1">
      <c r="A15" s="13">
        <v>90</v>
      </c>
      <c r="B15" s="26" t="s">
        <v>83</v>
      </c>
      <c r="C15" s="14" t="s">
        <v>14</v>
      </c>
      <c r="D15" s="29">
        <v>2</v>
      </c>
      <c r="E15" s="9"/>
      <c r="F15" s="9"/>
      <c r="G15" s="30"/>
      <c r="H15" s="30"/>
      <c r="I15" s="30"/>
    </row>
    <row r="16" spans="1:9" s="2" customFormat="1" ht="24" customHeight="1">
      <c r="A16" s="13">
        <v>91</v>
      </c>
      <c r="B16" s="26" t="s">
        <v>84</v>
      </c>
      <c r="C16" s="14" t="s">
        <v>14</v>
      </c>
      <c r="D16" s="29">
        <v>4</v>
      </c>
      <c r="E16" s="9"/>
      <c r="F16" s="9"/>
      <c r="G16" s="30"/>
      <c r="H16" s="30"/>
      <c r="I16" s="30"/>
    </row>
    <row r="17" spans="1:9" s="2" customFormat="1" ht="24" customHeight="1">
      <c r="A17" s="13">
        <v>120</v>
      </c>
      <c r="B17" s="26" t="s">
        <v>105</v>
      </c>
      <c r="C17" s="14" t="s">
        <v>9</v>
      </c>
      <c r="D17" s="29">
        <v>2</v>
      </c>
      <c r="E17" s="9"/>
      <c r="F17" s="9"/>
      <c r="G17" s="30"/>
      <c r="H17" s="30"/>
      <c r="I17" s="30"/>
    </row>
    <row r="18" spans="1:9" s="2" customFormat="1" ht="24" customHeight="1">
      <c r="A18" s="13">
        <v>129</v>
      </c>
      <c r="B18" s="26" t="s">
        <v>113</v>
      </c>
      <c r="C18" s="14" t="s">
        <v>9</v>
      </c>
      <c r="D18" s="29">
        <v>1</v>
      </c>
      <c r="E18" s="9"/>
      <c r="F18" s="9"/>
      <c r="G18" s="30"/>
      <c r="H18" s="30"/>
      <c r="I18" s="30"/>
    </row>
    <row r="19" spans="1:9" s="2" customFormat="1" ht="24" customHeight="1">
      <c r="A19" s="51" t="s">
        <v>117</v>
      </c>
      <c r="B19" s="51"/>
      <c r="C19" s="51"/>
      <c r="D19" s="5">
        <f>SUM(D2:D18)</f>
        <v>152</v>
      </c>
      <c r="E19" s="5"/>
      <c r="F19" s="6"/>
      <c r="G19" s="33"/>
      <c r="H19" s="33"/>
      <c r="I19" s="33"/>
    </row>
  </sheetData>
  <sheetProtection/>
  <mergeCells count="1">
    <mergeCell ref="A19:C19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6"/>
  <sheetViews>
    <sheetView zoomScalePageLayoutView="0" workbookViewId="0" topLeftCell="A1">
      <selection activeCell="E36" sqref="E36"/>
    </sheetView>
  </sheetViews>
  <sheetFormatPr defaultColWidth="10.66015625" defaultRowHeight="11.25"/>
  <cols>
    <col min="1" max="1" width="4.83203125" style="1" customWidth="1"/>
    <col min="2" max="2" width="61.160156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18.332031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12" customHeight="1">
      <c r="A2" s="13">
        <v>21</v>
      </c>
      <c r="B2" s="26" t="s">
        <v>25</v>
      </c>
      <c r="C2" s="14" t="s">
        <v>14</v>
      </c>
      <c r="D2" s="29">
        <v>27</v>
      </c>
      <c r="E2" s="37"/>
      <c r="F2" s="9"/>
      <c r="G2" s="30"/>
      <c r="H2" s="30"/>
      <c r="I2" s="30"/>
    </row>
    <row r="3" spans="1:9" s="2" customFormat="1" ht="12" customHeight="1">
      <c r="A3" s="13">
        <v>22</v>
      </c>
      <c r="B3" s="26" t="s">
        <v>26</v>
      </c>
      <c r="C3" s="14" t="s">
        <v>14</v>
      </c>
      <c r="D3" s="29">
        <v>6</v>
      </c>
      <c r="E3" s="37"/>
      <c r="F3" s="9"/>
      <c r="G3" s="30"/>
      <c r="H3" s="30"/>
      <c r="I3" s="30"/>
    </row>
    <row r="4" spans="1:9" s="2" customFormat="1" ht="23.25" customHeight="1">
      <c r="A4" s="13">
        <v>33</v>
      </c>
      <c r="B4" s="26" t="s">
        <v>35</v>
      </c>
      <c r="C4" s="14" t="s">
        <v>14</v>
      </c>
      <c r="D4" s="40">
        <v>1780</v>
      </c>
      <c r="E4" s="37"/>
      <c r="F4" s="9"/>
      <c r="G4" s="30"/>
      <c r="H4" s="30"/>
      <c r="I4" s="30"/>
    </row>
    <row r="5" spans="1:9" s="2" customFormat="1" ht="23.25" customHeight="1">
      <c r="A5" s="13">
        <v>34</v>
      </c>
      <c r="B5" s="26" t="s">
        <v>36</v>
      </c>
      <c r="C5" s="14" t="s">
        <v>14</v>
      </c>
      <c r="D5" s="29">
        <v>150</v>
      </c>
      <c r="E5" s="37"/>
      <c r="F5" s="37"/>
      <c r="G5" s="30"/>
      <c r="H5" s="30"/>
      <c r="I5" s="30"/>
    </row>
    <row r="6" spans="1:9" s="2" customFormat="1" ht="23.25" customHeight="1">
      <c r="A6" s="13">
        <v>35</v>
      </c>
      <c r="B6" s="26" t="s">
        <v>37</v>
      </c>
      <c r="C6" s="14" t="s">
        <v>14</v>
      </c>
      <c r="D6" s="29">
        <v>38</v>
      </c>
      <c r="E6" s="37"/>
      <c r="F6" s="37"/>
      <c r="G6" s="30"/>
      <c r="H6" s="30"/>
      <c r="I6" s="30"/>
    </row>
    <row r="7" spans="1:9" s="2" customFormat="1" ht="12" customHeight="1">
      <c r="A7" s="13">
        <v>44</v>
      </c>
      <c r="B7" s="26" t="s">
        <v>42</v>
      </c>
      <c r="C7" s="14" t="s">
        <v>14</v>
      </c>
      <c r="D7" s="29">
        <v>140</v>
      </c>
      <c r="E7" s="37"/>
      <c r="F7" s="9"/>
      <c r="G7" s="30"/>
      <c r="H7" s="30"/>
      <c r="I7" s="30"/>
    </row>
    <row r="8" spans="1:9" s="2" customFormat="1" ht="12" customHeight="1">
      <c r="A8" s="13">
        <v>45</v>
      </c>
      <c r="B8" s="26" t="s">
        <v>43</v>
      </c>
      <c r="C8" s="14" t="s">
        <v>14</v>
      </c>
      <c r="D8" s="29">
        <v>6</v>
      </c>
      <c r="E8" s="37"/>
      <c r="F8" s="9"/>
      <c r="G8" s="30"/>
      <c r="H8" s="30"/>
      <c r="I8" s="30"/>
    </row>
    <row r="9" spans="1:9" s="2" customFormat="1" ht="12" customHeight="1">
      <c r="A9" s="13">
        <v>63</v>
      </c>
      <c r="B9" s="26" t="s">
        <v>58</v>
      </c>
      <c r="C9" s="14" t="s">
        <v>14</v>
      </c>
      <c r="D9" s="29">
        <v>9</v>
      </c>
      <c r="E9" s="9"/>
      <c r="F9" s="9"/>
      <c r="G9" s="30"/>
      <c r="H9" s="30"/>
      <c r="I9" s="30"/>
    </row>
    <row r="10" spans="1:9" s="2" customFormat="1" ht="12" customHeight="1">
      <c r="A10" s="13">
        <v>67</v>
      </c>
      <c r="B10" s="26" t="s">
        <v>62</v>
      </c>
      <c r="C10" s="14" t="s">
        <v>63</v>
      </c>
      <c r="D10" s="29">
        <v>14</v>
      </c>
      <c r="E10" s="37"/>
      <c r="F10" s="9"/>
      <c r="G10" s="30"/>
      <c r="H10" s="30"/>
      <c r="I10" s="30"/>
    </row>
    <row r="11" spans="1:9" s="2" customFormat="1" ht="23.25" customHeight="1">
      <c r="A11" s="13">
        <v>68</v>
      </c>
      <c r="B11" s="26" t="s">
        <v>64</v>
      </c>
      <c r="C11" s="14" t="s">
        <v>14</v>
      </c>
      <c r="D11" s="29">
        <v>9</v>
      </c>
      <c r="E11" s="37"/>
      <c r="F11" s="9"/>
      <c r="G11" s="30"/>
      <c r="H11" s="30"/>
      <c r="I11" s="30"/>
    </row>
    <row r="12" spans="1:9" s="2" customFormat="1" ht="12" customHeight="1">
      <c r="A12" s="13">
        <v>82</v>
      </c>
      <c r="B12" s="26" t="s">
        <v>75</v>
      </c>
      <c r="C12" s="14" t="s">
        <v>14</v>
      </c>
      <c r="D12" s="29">
        <v>9</v>
      </c>
      <c r="E12" s="37"/>
      <c r="F12" s="37"/>
      <c r="G12" s="30"/>
      <c r="H12" s="30"/>
      <c r="I12" s="30"/>
    </row>
    <row r="13" spans="1:9" s="2" customFormat="1" ht="12" customHeight="1">
      <c r="A13" s="13">
        <v>83</v>
      </c>
      <c r="B13" s="26" t="s">
        <v>76</v>
      </c>
      <c r="C13" s="14" t="s">
        <v>14</v>
      </c>
      <c r="D13" s="29">
        <v>9</v>
      </c>
      <c r="E13" s="37"/>
      <c r="F13" s="37"/>
      <c r="G13" s="30"/>
      <c r="H13" s="30"/>
      <c r="I13" s="30"/>
    </row>
    <row r="14" spans="1:9" s="2" customFormat="1" ht="12" customHeight="1">
      <c r="A14" s="13">
        <v>84</v>
      </c>
      <c r="B14" s="26" t="s">
        <v>77</v>
      </c>
      <c r="C14" s="14" t="s">
        <v>14</v>
      </c>
      <c r="D14" s="29">
        <v>18</v>
      </c>
      <c r="E14" s="37"/>
      <c r="F14" s="37"/>
      <c r="G14" s="30"/>
      <c r="H14" s="30"/>
      <c r="I14" s="30"/>
    </row>
    <row r="15" spans="1:9" s="2" customFormat="1" ht="12" customHeight="1">
      <c r="A15" s="13">
        <v>85</v>
      </c>
      <c r="B15" s="26" t="s">
        <v>78</v>
      </c>
      <c r="C15" s="14" t="s">
        <v>14</v>
      </c>
      <c r="D15" s="29">
        <v>3</v>
      </c>
      <c r="E15" s="37"/>
      <c r="F15" s="37"/>
      <c r="G15" s="30"/>
      <c r="H15" s="30"/>
      <c r="I15" s="30"/>
    </row>
    <row r="16" spans="1:9" s="2" customFormat="1" ht="12" customHeight="1">
      <c r="A16" s="13">
        <v>86</v>
      </c>
      <c r="B16" s="26" t="s">
        <v>79</v>
      </c>
      <c r="C16" s="14" t="s">
        <v>14</v>
      </c>
      <c r="D16" s="29">
        <v>9</v>
      </c>
      <c r="E16" s="37"/>
      <c r="F16" s="9"/>
      <c r="G16" s="30"/>
      <c r="H16" s="30"/>
      <c r="I16" s="30"/>
    </row>
    <row r="17" spans="1:9" s="2" customFormat="1" ht="12" customHeight="1">
      <c r="A17" s="13">
        <v>87</v>
      </c>
      <c r="B17" s="26" t="s">
        <v>80</v>
      </c>
      <c r="C17" s="14" t="s">
        <v>14</v>
      </c>
      <c r="D17" s="29">
        <v>6</v>
      </c>
      <c r="E17" s="9"/>
      <c r="F17" s="9"/>
      <c r="G17" s="30"/>
      <c r="H17" s="30"/>
      <c r="I17" s="30"/>
    </row>
    <row r="18" spans="1:9" s="2" customFormat="1" ht="12" customHeight="1">
      <c r="A18" s="13">
        <v>88</v>
      </c>
      <c r="B18" s="26" t="s">
        <v>81</v>
      </c>
      <c r="C18" s="14" t="s">
        <v>14</v>
      </c>
      <c r="D18" s="29">
        <v>20</v>
      </c>
      <c r="E18" s="37"/>
      <c r="F18" s="37"/>
      <c r="G18" s="30"/>
      <c r="H18" s="30"/>
      <c r="I18" s="30"/>
    </row>
    <row r="19" spans="1:9" s="2" customFormat="1" ht="12" customHeight="1">
      <c r="A19" s="13">
        <v>92</v>
      </c>
      <c r="B19" s="26" t="s">
        <v>85</v>
      </c>
      <c r="C19" s="14" t="s">
        <v>14</v>
      </c>
      <c r="D19" s="29">
        <v>8</v>
      </c>
      <c r="E19" s="37"/>
      <c r="F19" s="9"/>
      <c r="G19" s="30"/>
      <c r="H19" s="30"/>
      <c r="I19" s="30"/>
    </row>
    <row r="20" spans="1:9" s="2" customFormat="1" ht="12" customHeight="1">
      <c r="A20" s="13">
        <v>94</v>
      </c>
      <c r="B20" s="26" t="s">
        <v>87</v>
      </c>
      <c r="C20" s="14" t="s">
        <v>14</v>
      </c>
      <c r="D20" s="29">
        <v>38</v>
      </c>
      <c r="E20" s="37"/>
      <c r="F20" s="37"/>
      <c r="G20" s="30"/>
      <c r="H20" s="30"/>
      <c r="I20" s="30"/>
    </row>
    <row r="21" spans="1:9" s="2" customFormat="1" ht="12" customHeight="1">
      <c r="A21" s="13">
        <v>116</v>
      </c>
      <c r="B21" s="26" t="s">
        <v>103</v>
      </c>
      <c r="C21" s="14" t="s">
        <v>14</v>
      </c>
      <c r="D21" s="29">
        <v>25</v>
      </c>
      <c r="E21" s="37"/>
      <c r="F21" s="37"/>
      <c r="G21" s="30"/>
      <c r="H21" s="30"/>
      <c r="I21" s="30"/>
    </row>
    <row r="22" spans="1:9" s="2" customFormat="1" ht="12" customHeight="1">
      <c r="A22" s="13">
        <v>117</v>
      </c>
      <c r="B22" s="26" t="s">
        <v>104</v>
      </c>
      <c r="C22" s="14" t="s">
        <v>14</v>
      </c>
      <c r="D22" s="29">
        <v>6</v>
      </c>
      <c r="E22" s="37"/>
      <c r="F22" s="37"/>
      <c r="G22" s="30"/>
      <c r="H22" s="30"/>
      <c r="I22" s="30"/>
    </row>
    <row r="23" spans="1:9" s="2" customFormat="1" ht="12" customHeight="1">
      <c r="A23" s="13">
        <v>124</v>
      </c>
      <c r="B23" s="26" t="s">
        <v>109</v>
      </c>
      <c r="C23" s="14" t="s">
        <v>14</v>
      </c>
      <c r="D23" s="29">
        <v>12</v>
      </c>
      <c r="E23" s="37"/>
      <c r="F23" s="9"/>
      <c r="G23" s="30"/>
      <c r="H23" s="30"/>
      <c r="I23" s="30"/>
    </row>
    <row r="24" spans="1:9" s="2" customFormat="1" ht="12" customHeight="1">
      <c r="A24" s="51" t="s">
        <v>117</v>
      </c>
      <c r="B24" s="51"/>
      <c r="C24" s="51"/>
      <c r="D24" s="5">
        <f>SUM(D2:D23)</f>
        <v>2342</v>
      </c>
      <c r="E24" s="5"/>
      <c r="F24" s="6"/>
      <c r="G24" s="33"/>
      <c r="H24" s="33"/>
      <c r="I24" s="33"/>
    </row>
    <row r="26" spans="1:12" s="48" customFormat="1" ht="24" customHeight="1">
      <c r="A26" s="52" t="s">
        <v>125</v>
      </c>
      <c r="B26" s="53"/>
      <c r="C26" s="53"/>
      <c r="D26" s="53"/>
      <c r="E26" s="53"/>
      <c r="F26" s="53"/>
      <c r="G26" s="53"/>
      <c r="H26" s="53"/>
      <c r="I26" s="53"/>
      <c r="J26" s="2"/>
      <c r="K26" s="2"/>
      <c r="L26" s="2"/>
    </row>
  </sheetData>
  <sheetProtection/>
  <mergeCells count="2">
    <mergeCell ref="A24:C24"/>
    <mergeCell ref="A26:I26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"/>
  <sheetViews>
    <sheetView zoomScalePageLayoutView="0" workbookViewId="0" topLeftCell="A1">
      <selection activeCell="H35" sqref="H35"/>
    </sheetView>
  </sheetViews>
  <sheetFormatPr defaultColWidth="10.66015625" defaultRowHeight="11.25"/>
  <cols>
    <col min="1" max="1" width="4.83203125" style="1" customWidth="1"/>
    <col min="2" max="2" width="60.660156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18.332031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12" customHeight="1">
      <c r="A2" s="7">
        <v>24</v>
      </c>
      <c r="B2" s="26" t="s">
        <v>28</v>
      </c>
      <c r="C2" s="8" t="s">
        <v>14</v>
      </c>
      <c r="D2" s="29">
        <v>50</v>
      </c>
      <c r="E2" s="37"/>
      <c r="F2" s="37"/>
      <c r="G2" s="30"/>
      <c r="H2" s="30"/>
      <c r="I2" s="30"/>
    </row>
    <row r="3" spans="1:9" s="2" customFormat="1" ht="23.25" customHeight="1">
      <c r="A3" s="7">
        <v>56</v>
      </c>
      <c r="B3" s="26" t="s">
        <v>51</v>
      </c>
      <c r="C3" s="8" t="s">
        <v>14</v>
      </c>
      <c r="D3" s="29">
        <v>2</v>
      </c>
      <c r="E3" s="37"/>
      <c r="F3" s="9"/>
      <c r="G3" s="30"/>
      <c r="H3" s="30"/>
      <c r="I3" s="30"/>
    </row>
    <row r="4" spans="1:9" s="2" customFormat="1" ht="12" customHeight="1">
      <c r="A4" s="7">
        <v>102</v>
      </c>
      <c r="B4" s="26" t="s">
        <v>95</v>
      </c>
      <c r="C4" s="8" t="s">
        <v>14</v>
      </c>
      <c r="D4" s="29">
        <v>2</v>
      </c>
      <c r="E4" s="37"/>
      <c r="F4" s="37"/>
      <c r="G4" s="30"/>
      <c r="H4" s="30"/>
      <c r="I4" s="30"/>
    </row>
    <row r="5" spans="1:9" s="2" customFormat="1" ht="12" customHeight="1">
      <c r="A5" s="7">
        <v>108</v>
      </c>
      <c r="B5" s="26" t="s">
        <v>99</v>
      </c>
      <c r="C5" s="8" t="s">
        <v>14</v>
      </c>
      <c r="D5" s="29">
        <v>10</v>
      </c>
      <c r="E5" s="37"/>
      <c r="F5" s="9"/>
      <c r="G5" s="30"/>
      <c r="H5" s="30"/>
      <c r="I5" s="30"/>
    </row>
    <row r="6" spans="1:9" s="2" customFormat="1" ht="12" customHeight="1">
      <c r="A6" s="7">
        <v>128</v>
      </c>
      <c r="B6" s="26" t="s">
        <v>112</v>
      </c>
      <c r="C6" s="8" t="s">
        <v>9</v>
      </c>
      <c r="D6" s="29">
        <v>5</v>
      </c>
      <c r="E6" s="9"/>
      <c r="F6" s="9"/>
      <c r="G6" s="30"/>
      <c r="H6" s="30"/>
      <c r="I6" s="30"/>
    </row>
    <row r="7" spans="1:9" s="2" customFormat="1" ht="12" customHeight="1">
      <c r="A7" s="7">
        <v>135</v>
      </c>
      <c r="B7" s="39" t="s">
        <v>120</v>
      </c>
      <c r="C7" s="8" t="s">
        <v>9</v>
      </c>
      <c r="D7" s="29">
        <v>9</v>
      </c>
      <c r="E7" s="9"/>
      <c r="F7" s="9"/>
      <c r="G7" s="30"/>
      <c r="H7" s="30"/>
      <c r="I7" s="30"/>
    </row>
    <row r="8" spans="1:9" s="2" customFormat="1" ht="12" customHeight="1">
      <c r="A8" s="50" t="s">
        <v>117</v>
      </c>
      <c r="B8" s="50"/>
      <c r="C8" s="50"/>
      <c r="D8" s="5">
        <f>SUM(D2:D7)</f>
        <v>78</v>
      </c>
      <c r="E8" s="5"/>
      <c r="F8" s="6"/>
      <c r="G8" s="33"/>
      <c r="H8" s="33"/>
      <c r="I8" s="33"/>
    </row>
  </sheetData>
  <sheetProtection/>
  <mergeCells count="1">
    <mergeCell ref="A8:C8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"/>
  <sheetViews>
    <sheetView zoomScalePageLayoutView="0" workbookViewId="0" topLeftCell="A1">
      <selection activeCell="D32" sqref="D32"/>
    </sheetView>
  </sheetViews>
  <sheetFormatPr defaultColWidth="10.66015625" defaultRowHeight="11.25"/>
  <cols>
    <col min="1" max="1" width="4.83203125" style="1" customWidth="1"/>
    <col min="2" max="2" width="61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18.332031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12" customHeight="1">
      <c r="A2" s="7">
        <v>61</v>
      </c>
      <c r="B2" s="26" t="s">
        <v>56</v>
      </c>
      <c r="C2" s="8" t="s">
        <v>9</v>
      </c>
      <c r="D2" s="29">
        <v>4</v>
      </c>
      <c r="E2" s="9"/>
      <c r="F2" s="9"/>
      <c r="G2" s="30"/>
      <c r="H2" s="30"/>
      <c r="I2" s="30"/>
    </row>
    <row r="3" spans="1:9" s="2" customFormat="1" ht="23.25" customHeight="1">
      <c r="A3" s="7">
        <v>81</v>
      </c>
      <c r="B3" s="26" t="s">
        <v>74</v>
      </c>
      <c r="C3" s="8" t="s">
        <v>9</v>
      </c>
      <c r="D3" s="29">
        <v>1</v>
      </c>
      <c r="E3" s="37"/>
      <c r="F3" s="37"/>
      <c r="G3" s="30"/>
      <c r="H3" s="30"/>
      <c r="I3" s="30"/>
    </row>
    <row r="4" spans="1:9" s="2" customFormat="1" ht="12" customHeight="1">
      <c r="A4" s="7">
        <v>97</v>
      </c>
      <c r="B4" s="26" t="s">
        <v>90</v>
      </c>
      <c r="C4" s="8" t="s">
        <v>9</v>
      </c>
      <c r="D4" s="29">
        <v>1</v>
      </c>
      <c r="E4" s="9"/>
      <c r="F4" s="9"/>
      <c r="G4" s="30"/>
      <c r="H4" s="30"/>
      <c r="I4" s="30"/>
    </row>
    <row r="5" spans="1:9" s="2" customFormat="1" ht="12" customHeight="1">
      <c r="A5" s="7">
        <v>101</v>
      </c>
      <c r="B5" s="26" t="s">
        <v>94</v>
      </c>
      <c r="C5" s="8" t="s">
        <v>14</v>
      </c>
      <c r="D5" s="29">
        <v>9</v>
      </c>
      <c r="E5" s="37"/>
      <c r="F5" s="9"/>
      <c r="G5" s="30"/>
      <c r="H5" s="30"/>
      <c r="I5" s="30"/>
    </row>
    <row r="6" spans="1:9" s="2" customFormat="1" ht="12" customHeight="1">
      <c r="A6" s="7">
        <v>125</v>
      </c>
      <c r="B6" s="26" t="s">
        <v>110</v>
      </c>
      <c r="C6" s="8" t="s">
        <v>9</v>
      </c>
      <c r="D6" s="29">
        <v>2</v>
      </c>
      <c r="E6" s="9"/>
      <c r="F6" s="9"/>
      <c r="G6" s="30"/>
      <c r="H6" s="30"/>
      <c r="I6" s="30"/>
    </row>
    <row r="7" spans="1:9" s="2" customFormat="1" ht="12" customHeight="1">
      <c r="A7" s="50" t="s">
        <v>117</v>
      </c>
      <c r="B7" s="50"/>
      <c r="C7" s="50"/>
      <c r="D7" s="5">
        <f>SUM(D2:D6)</f>
        <v>17</v>
      </c>
      <c r="E7" s="5"/>
      <c r="F7" s="6"/>
      <c r="G7" s="33"/>
      <c r="H7" s="33"/>
      <c r="I7" s="33"/>
    </row>
  </sheetData>
  <sheetProtection/>
  <mergeCells count="1">
    <mergeCell ref="A7:C7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"/>
  <sheetViews>
    <sheetView zoomScalePageLayoutView="0" workbookViewId="0" topLeftCell="A1">
      <selection activeCell="A1" sqref="A1:I5"/>
    </sheetView>
  </sheetViews>
  <sheetFormatPr defaultColWidth="10.66015625" defaultRowHeight="11.25"/>
  <cols>
    <col min="1" max="1" width="4.83203125" style="1" customWidth="1"/>
    <col min="2" max="2" width="61.16015625" style="1" customWidth="1"/>
    <col min="3" max="3" width="9.16015625" style="1" customWidth="1"/>
    <col min="4" max="4" width="9.5" style="1" customWidth="1"/>
    <col min="5" max="5" width="16.16015625" style="1" customWidth="1"/>
    <col min="6" max="6" width="16" style="1" customWidth="1"/>
    <col min="7" max="7" width="18.33203125" style="1" customWidth="1"/>
    <col min="8" max="8" width="18.5" style="1" customWidth="1"/>
    <col min="9" max="9" width="23.16015625" style="1" customWidth="1"/>
    <col min="10" max="12" width="10.5" style="1" customWidth="1"/>
  </cols>
  <sheetData>
    <row r="1" spans="1:9" s="2" customFormat="1" ht="23.25" customHeight="1">
      <c r="A1" s="3" t="s">
        <v>0</v>
      </c>
      <c r="B1" s="2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2" customFormat="1" ht="12" customHeight="1">
      <c r="A2" s="7">
        <v>20</v>
      </c>
      <c r="B2" s="26" t="s">
        <v>24</v>
      </c>
      <c r="C2" s="8" t="s">
        <v>14</v>
      </c>
      <c r="D2" s="29">
        <v>1</v>
      </c>
      <c r="E2" s="9"/>
      <c r="F2" s="9"/>
      <c r="G2" s="30"/>
      <c r="H2" s="30"/>
      <c r="I2" s="30"/>
    </row>
    <row r="3" spans="1:9" s="2" customFormat="1" ht="12" customHeight="1">
      <c r="A3" s="7">
        <v>105</v>
      </c>
      <c r="B3" s="26" t="s">
        <v>96</v>
      </c>
      <c r="C3" s="8" t="s">
        <v>14</v>
      </c>
      <c r="D3" s="29">
        <v>2</v>
      </c>
      <c r="E3" s="9"/>
      <c r="F3" s="9"/>
      <c r="G3" s="30"/>
      <c r="H3" s="30"/>
      <c r="I3" s="30"/>
    </row>
    <row r="4" spans="1:9" s="2" customFormat="1" ht="12" customHeight="1">
      <c r="A4" s="7">
        <v>133</v>
      </c>
      <c r="B4" s="26" t="s">
        <v>116</v>
      </c>
      <c r="C4" s="8" t="s">
        <v>9</v>
      </c>
      <c r="D4" s="29">
        <v>1</v>
      </c>
      <c r="E4" s="9"/>
      <c r="F4" s="9"/>
      <c r="G4" s="30"/>
      <c r="H4" s="30"/>
      <c r="I4" s="30"/>
    </row>
    <row r="5" spans="1:9" s="2" customFormat="1" ht="12" customHeight="1">
      <c r="A5" s="50" t="s">
        <v>117</v>
      </c>
      <c r="B5" s="50"/>
      <c r="C5" s="50"/>
      <c r="D5" s="5">
        <f>SUM(D2:D4)</f>
        <v>4</v>
      </c>
      <c r="E5" s="5"/>
      <c r="F5" s="6"/>
      <c r="G5" s="33"/>
      <c r="H5" s="33"/>
      <c r="I5" s="33"/>
    </row>
  </sheetData>
  <sheetProtection/>
  <mergeCells count="1">
    <mergeCell ref="A5:C5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Ведяшев Анатолий Николаевич</dc:creator>
  <cp:keywords/>
  <dc:description/>
  <cp:lastModifiedBy>Ведяшев Анатолий Николаевич</cp:lastModifiedBy>
  <cp:lastPrinted>2018-03-01T13:27:15Z</cp:lastPrinted>
  <dcterms:created xsi:type="dcterms:W3CDTF">2018-02-26T12:01:53Z</dcterms:created>
  <dcterms:modified xsi:type="dcterms:W3CDTF">2018-03-29T12:31:52Z</dcterms:modified>
  <cp:category/>
  <cp:version/>
  <cp:contentType/>
  <cp:contentStatus/>
  <cp:revision>1</cp:revision>
</cp:coreProperties>
</file>