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465" windowWidth="20730" windowHeight="11760"/>
  </bookViews>
  <sheets>
    <sheet name="Спецификация" sheetId="1" r:id="rId1"/>
  </sheets>
  <definedNames>
    <definedName name="_xlnm._FilterDatabase" localSheetId="0" hidden="1">Спецификация!$A$2:$L$2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" l="1"/>
  <c r="J14" i="1"/>
  <c r="J13" i="1"/>
  <c r="J12" i="1"/>
  <c r="J11" i="1"/>
  <c r="J10" i="1"/>
  <c r="J9" i="1"/>
  <c r="J8" i="1"/>
  <c r="J7" i="1"/>
  <c r="J6" i="1"/>
  <c r="J5" i="1"/>
  <c r="J4" i="1"/>
  <c r="J3" i="1"/>
  <c r="J15" i="1" l="1"/>
</calcChain>
</file>

<file path=xl/sharedStrings.xml><?xml version="1.0" encoding="utf-8"?>
<sst xmlns="http://schemas.openxmlformats.org/spreadsheetml/2006/main" count="62" uniqueCount="43">
  <si>
    <t>№ п/п</t>
  </si>
  <si>
    <t>Наименование товара</t>
  </si>
  <si>
    <t>Единица измерения</t>
  </si>
  <si>
    <t>Штрих-код</t>
  </si>
  <si>
    <t>Вес товара (кг)</t>
  </si>
  <si>
    <t>Габариты товара В*Ш*Д (см)</t>
  </si>
  <si>
    <t>шт</t>
  </si>
  <si>
    <t>Бутылочки</t>
  </si>
  <si>
    <t>Соски</t>
  </si>
  <si>
    <t>Набор с ручным молокоотсосом</t>
  </si>
  <si>
    <t>Молокоотсосы</t>
  </si>
  <si>
    <t>21*19*12</t>
  </si>
  <si>
    <t>. 0796882976235</t>
  </si>
  <si>
    <t>34*12*36</t>
  </si>
  <si>
    <t>28*12*39</t>
  </si>
  <si>
    <t>25*12*47</t>
  </si>
  <si>
    <t>26*12*35</t>
  </si>
  <si>
    <t>уп</t>
  </si>
  <si>
    <t>Подгузники</t>
  </si>
  <si>
    <t xml:space="preserve">Группа товаров </t>
  </si>
  <si>
    <t>Цена в руб с НДС 10%</t>
  </si>
  <si>
    <t>Соска для бутылочки SweeSlee медленный поток(2 шт)</t>
  </si>
  <si>
    <t>Соска для бутылочки SweeSlee нормальный поток(2 шт)</t>
  </si>
  <si>
    <t>Соска для бутылочки SweeSlee сильный поток(2 шт)</t>
  </si>
  <si>
    <t>Заказ</t>
  </si>
  <si>
    <t>Сумма</t>
  </si>
  <si>
    <t>ИТОГО</t>
  </si>
  <si>
    <t>Рекомендуемая розничная цена (РРЦ) Руб.</t>
  </si>
  <si>
    <t>12*9*3</t>
  </si>
  <si>
    <t>12 *9 *3</t>
  </si>
  <si>
    <t>17,8*11,1*5,5</t>
  </si>
  <si>
    <t>22,8*16,5*5,5</t>
  </si>
  <si>
    <t>22,8*11,1*5,5</t>
  </si>
  <si>
    <t>17,8*16,5*5,5</t>
  </si>
  <si>
    <t>Одноразовые контейнеры для бутылочки SweeSlee        210 мл (50 контейнеров)</t>
  </si>
  <si>
    <t>Одноразовые контейнеры для бутылочки SweeSlee        90 мл (50 контейнеров)</t>
  </si>
  <si>
    <t>Подгузники Sachiko размер М 6-11кг (64 шт.)</t>
  </si>
  <si>
    <t>Подгузники Sachiko размер S 4-8кг (82 шт.)</t>
  </si>
  <si>
    <t>Подгузники Sachiko размер L 9-14кг (54 шт.)</t>
  </si>
  <si>
    <t>Подгузники Sachiko размер XL 12-17кг (42 шт.)</t>
  </si>
  <si>
    <t>Бутылочка SweeSlee с одноразовыми контейнерами 210 мл (1 бут, 2 соски, 50 контейнеров)</t>
  </si>
  <si>
    <t>Бутылочка SweeSlee с одноразовыми контейнерами 90 мл  (1 бут, 2 соски, 50 контейнеров)</t>
  </si>
  <si>
    <t>Прайс-лист ИП Шраменко В.И.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</si>
</sst>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р_."/>
    <numFmt numFmtId="165" formatCode="#,##0_р_."/>
  </numFmts>
  <fonts count="11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29" applyNumberFormat="1" applyFont="1" applyFill="1" applyBorder="1" applyAlignment="1">
      <alignment vertical="center"/>
    </xf>
    <xf numFmtId="165" fontId="1" fillId="0" borderId="1" xfId="29" applyNumberFormat="1" applyFont="1" applyFill="1" applyBorder="1" applyAlignment="1">
      <alignment vertical="center"/>
    </xf>
    <xf numFmtId="164" fontId="1" fillId="0" borderId="1" xfId="29" applyNumberFormat="1" applyFont="1" applyFill="1" applyBorder="1" applyAlignment="1">
      <alignment horizontal="right" vertical="center"/>
    </xf>
    <xf numFmtId="0" fontId="1" fillId="0" borderId="0" xfId="0" applyFont="1" applyFill="1"/>
    <xf numFmtId="165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" fillId="0" borderId="2" xfId="3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 vertical="center"/>
    </xf>
  </cellXfs>
  <cellStyles count="3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30" builtinId="8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Финансовый" xfId="29" builtinId="3"/>
  </cellStyles>
  <dxfs count="0"/>
  <tableStyles count="0" defaultTableStyle="TableStyleMedium9" defaultPivotStyle="PivotStyleLight16"/>
  <colors>
    <mruColors>
      <color rgb="FFEEA340"/>
      <color rgb="FFDB851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11528</xdr:colOff>
      <xdr:row>2</xdr:row>
      <xdr:rowOff>7620</xdr:rowOff>
    </xdr:from>
    <xdr:to>
      <xdr:col>1</xdr:col>
      <xdr:colOff>878868</xdr:colOff>
      <xdr:row>3</xdr:row>
      <xdr:rowOff>7620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1088" y="2324100"/>
          <a:ext cx="867340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2</xdr:row>
      <xdr:rowOff>876299</xdr:rowOff>
    </xdr:from>
    <xdr:to>
      <xdr:col>1</xdr:col>
      <xdr:colOff>868680</xdr:colOff>
      <xdr:row>3</xdr:row>
      <xdr:rowOff>1247030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3192779"/>
          <a:ext cx="853440" cy="1247031"/>
        </a:xfrm>
        <a:prstGeom prst="rect">
          <a:avLst/>
        </a:prstGeom>
      </xdr:spPr>
    </xdr:pic>
    <xdr:clientData/>
  </xdr:twoCellAnchor>
  <xdr:twoCellAnchor editAs="oneCell">
    <xdr:from>
      <xdr:col>1</xdr:col>
      <xdr:colOff>7621</xdr:colOff>
      <xdr:row>4</xdr:row>
      <xdr:rowOff>0</xdr:rowOff>
    </xdr:from>
    <xdr:to>
      <xdr:col>1</xdr:col>
      <xdr:colOff>864177</xdr:colOff>
      <xdr:row>5</xdr:row>
      <xdr:rowOff>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7181" y="4442460"/>
          <a:ext cx="856556" cy="139446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5</xdr:row>
      <xdr:rowOff>0</xdr:rowOff>
    </xdr:from>
    <xdr:to>
      <xdr:col>1</xdr:col>
      <xdr:colOff>864512</xdr:colOff>
      <xdr:row>6</xdr:row>
      <xdr:rowOff>7620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9580" y="4373880"/>
          <a:ext cx="856892" cy="77724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7</xdr:row>
      <xdr:rowOff>7620</xdr:rowOff>
    </xdr:from>
    <xdr:to>
      <xdr:col>1</xdr:col>
      <xdr:colOff>861060</xdr:colOff>
      <xdr:row>8</xdr:row>
      <xdr:rowOff>15240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7180" y="7459980"/>
          <a:ext cx="853440" cy="85344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8</xdr:row>
      <xdr:rowOff>7620</xdr:rowOff>
    </xdr:from>
    <xdr:to>
      <xdr:col>1</xdr:col>
      <xdr:colOff>861060</xdr:colOff>
      <xdr:row>8</xdr:row>
      <xdr:rowOff>853440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8328660"/>
          <a:ext cx="845820" cy="84582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8</xdr:row>
      <xdr:rowOff>853440</xdr:rowOff>
    </xdr:from>
    <xdr:to>
      <xdr:col>1</xdr:col>
      <xdr:colOff>861060</xdr:colOff>
      <xdr:row>10</xdr:row>
      <xdr:rowOff>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7180" y="9151620"/>
          <a:ext cx="853440" cy="8534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865346</xdr:colOff>
      <xdr:row>11</xdr:row>
      <xdr:rowOff>865346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960" y="9403080"/>
          <a:ext cx="865346" cy="86534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865346</xdr:colOff>
      <xdr:row>12</xdr:row>
      <xdr:rowOff>865346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960" y="10279380"/>
          <a:ext cx="865346" cy="86534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861060</xdr:colOff>
      <xdr:row>11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960" y="8542020"/>
          <a:ext cx="86106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6</xdr:row>
      <xdr:rowOff>0</xdr:rowOff>
    </xdr:from>
    <xdr:to>
      <xdr:col>1</xdr:col>
      <xdr:colOff>861060</xdr:colOff>
      <xdr:row>7</xdr:row>
      <xdr:rowOff>7620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9580" y="5143500"/>
          <a:ext cx="853440" cy="853440"/>
        </a:xfrm>
        <a:prstGeom prst="rect">
          <a:avLst/>
        </a:prstGeom>
      </xdr:spPr>
    </xdr:pic>
    <xdr:clientData/>
  </xdr:twoCellAnchor>
  <xdr:twoCellAnchor editAs="oneCell">
    <xdr:from>
      <xdr:col>0</xdr:col>
      <xdr:colOff>441959</xdr:colOff>
      <xdr:row>13</xdr:row>
      <xdr:rowOff>7620</xdr:rowOff>
    </xdr:from>
    <xdr:to>
      <xdr:col>1</xdr:col>
      <xdr:colOff>865685</xdr:colOff>
      <xdr:row>14</xdr:row>
      <xdr:rowOff>0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1959" y="11155680"/>
          <a:ext cx="859971" cy="601980"/>
        </a:xfrm>
        <a:prstGeom prst="rect">
          <a:avLst/>
        </a:prstGeom>
      </xdr:spPr>
    </xdr:pic>
    <xdr:clientData/>
  </xdr:twoCellAnchor>
  <xdr:twoCellAnchor editAs="oneCell">
    <xdr:from>
      <xdr:col>0</xdr:col>
      <xdr:colOff>243840</xdr:colOff>
      <xdr:row>0</xdr:row>
      <xdr:rowOff>144780</xdr:rowOff>
    </xdr:from>
    <xdr:to>
      <xdr:col>2</xdr:col>
      <xdr:colOff>228599</xdr:colOff>
      <xdr:row>2</xdr:row>
      <xdr:rowOff>91440</xdr:rowOff>
    </xdr:to>
    <xdr:pic>
      <xdr:nvPicPr>
        <xdr:cNvPr id="1025" name="Picture 1" descr="ShiK baby goods - Ð¾ÑÐ¸ÑÐ¸Ð°Ð»ÑÐ½ÑÐ¹ Ð´Ð¸ÑÑÑÐ¸Ð±ÑÑÑÐ¾Ñ Ð¿Ð¾Ð´Ð³ÑÐ·Ð½Ð¸ÐºÐ¾Ð² Sachiko (Ð¡Ð°ÑÐ¸ÐºÐ¾) Ð² Ð Ð¤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43840" y="144780"/>
          <a:ext cx="1363979" cy="800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hikbaby.ru/index.php?route=product/product&amp;path=254&amp;product_id=2414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shikbaby.ru/index.php?route=product/product&amp;path=252&amp;product_id=2411" TargetMode="External"/><Relationship Id="rId7" Type="http://schemas.openxmlformats.org/officeDocument/2006/relationships/hyperlink" Target="http://shikbaby.ru/index.php?route=product/product&amp;path=253&amp;product_id=2413" TargetMode="External"/><Relationship Id="rId12" Type="http://schemas.openxmlformats.org/officeDocument/2006/relationships/hyperlink" Target="http://shikbaby.ru/index.php?route=product/product&amp;path=252&amp;product_id=2408" TargetMode="External"/><Relationship Id="rId2" Type="http://schemas.openxmlformats.org/officeDocument/2006/relationships/hyperlink" Target="http://shikbaby.ru/index.php?route=product/product&amp;path=252&amp;product_id=2412" TargetMode="External"/><Relationship Id="rId1" Type="http://schemas.openxmlformats.org/officeDocument/2006/relationships/hyperlink" Target="http://shikbaby.ru/index.php?route=product/product&amp;path=252&amp;product_id=2409" TargetMode="External"/><Relationship Id="rId6" Type="http://schemas.openxmlformats.org/officeDocument/2006/relationships/hyperlink" Target="http://shikbaby.ru/index.php?route=product/product&amp;path=253&amp;product_id=2410" TargetMode="External"/><Relationship Id="rId11" Type="http://schemas.openxmlformats.org/officeDocument/2006/relationships/hyperlink" Target="http://shikbaby.ru/index.php?route=product/product&amp;path=255&amp;product_id=2407" TargetMode="External"/><Relationship Id="rId5" Type="http://schemas.openxmlformats.org/officeDocument/2006/relationships/hyperlink" Target="http://shikbaby.ru/index.php?route=product/product&amp;path=253&amp;product_id=2405" TargetMode="External"/><Relationship Id="rId10" Type="http://schemas.openxmlformats.org/officeDocument/2006/relationships/hyperlink" Target="http://shikbaby.ru/index.php?route=product/product&amp;path=253&amp;product_id=2416" TargetMode="External"/><Relationship Id="rId4" Type="http://schemas.openxmlformats.org/officeDocument/2006/relationships/hyperlink" Target="http://shikbaby.ru/index.php?route=product/product&amp;path=253&amp;product_id=2406" TargetMode="External"/><Relationship Id="rId9" Type="http://schemas.openxmlformats.org/officeDocument/2006/relationships/hyperlink" Target="http://shikbaby.ru/index.php?route=product/product&amp;path=253&amp;product_id=2415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125" zoomScaleNormal="125" zoomScalePageLayoutView="125" workbookViewId="0">
      <pane ySplit="2" topLeftCell="A3" activePane="bottomLeft" state="frozenSplit"/>
      <selection pane="bottomLeft" activeCell="H5" sqref="H5"/>
    </sheetView>
  </sheetViews>
  <sheetFormatPr defaultColWidth="8.85546875" defaultRowHeight="11.25" x14ac:dyDescent="0.2"/>
  <cols>
    <col min="1" max="1" width="4.140625" style="16" customWidth="1"/>
    <col min="2" max="2" width="16.5703125" style="16" customWidth="1"/>
    <col min="3" max="3" width="17" style="11" customWidth="1"/>
    <col min="4" max="4" width="10.7109375" style="11" customWidth="1"/>
    <col min="5" max="5" width="6.28515625" style="11" customWidth="1"/>
    <col min="6" max="6" width="7.7109375" style="11" customWidth="1"/>
    <col min="7" max="7" width="13" style="11" customWidth="1"/>
    <col min="8" max="8" width="8.28515625" style="17" customWidth="1"/>
    <col min="9" max="9" width="5.5703125" style="17" customWidth="1"/>
    <col min="10" max="10" width="13" style="17" customWidth="1"/>
    <col min="11" max="11" width="11.5703125" style="14" customWidth="1"/>
    <col min="12" max="12" width="11.42578125" style="15" customWidth="1"/>
    <col min="13" max="16384" width="8.85546875" style="11"/>
  </cols>
  <sheetData>
    <row r="1" spans="1:13" s="2" customFormat="1" ht="15.75" customHeight="1" x14ac:dyDescent="0.2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3" s="4" customFormat="1" ht="51.95" customHeight="1" x14ac:dyDescent="0.25">
      <c r="A2" s="3" t="s">
        <v>0</v>
      </c>
      <c r="B2"/>
      <c r="C2" s="3" t="s">
        <v>1</v>
      </c>
      <c r="D2" s="3" t="s">
        <v>5</v>
      </c>
      <c r="E2" s="3" t="s">
        <v>4</v>
      </c>
      <c r="F2" s="3" t="s">
        <v>2</v>
      </c>
      <c r="G2" s="3" t="s">
        <v>3</v>
      </c>
      <c r="H2" s="3" t="s">
        <v>20</v>
      </c>
      <c r="I2" s="3" t="s">
        <v>24</v>
      </c>
      <c r="J2" s="3" t="s">
        <v>25</v>
      </c>
      <c r="K2" s="3" t="s">
        <v>27</v>
      </c>
      <c r="L2" s="3" t="s">
        <v>19</v>
      </c>
    </row>
    <row r="3" spans="1:13" s="4" customFormat="1" ht="69" customHeight="1" x14ac:dyDescent="0.25">
      <c r="A3" s="3">
        <v>1</v>
      </c>
      <c r="B3" s="5"/>
      <c r="C3" s="18" t="s">
        <v>37</v>
      </c>
      <c r="D3" s="6" t="s">
        <v>13</v>
      </c>
      <c r="E3" s="1">
        <v>1.9</v>
      </c>
      <c r="F3" s="6" t="s">
        <v>17</v>
      </c>
      <c r="G3" s="7">
        <v>4870208550012</v>
      </c>
      <c r="H3" s="8">
        <v>765</v>
      </c>
      <c r="I3" s="9"/>
      <c r="J3" s="8">
        <f>H3*I3</f>
        <v>0</v>
      </c>
      <c r="K3" s="10">
        <v>999</v>
      </c>
      <c r="L3" s="6" t="s">
        <v>18</v>
      </c>
    </row>
    <row r="4" spans="1:13" s="4" customFormat="1" ht="98.25" customHeight="1" x14ac:dyDescent="0.25">
      <c r="A4" s="3">
        <v>2</v>
      </c>
      <c r="B4" s="5"/>
      <c r="C4" s="18" t="s">
        <v>36</v>
      </c>
      <c r="D4" s="6" t="s">
        <v>14</v>
      </c>
      <c r="E4" s="1">
        <v>1.7</v>
      </c>
      <c r="F4" s="6" t="s">
        <v>17</v>
      </c>
      <c r="G4" s="7">
        <v>4870208550029</v>
      </c>
      <c r="H4" s="8">
        <v>765</v>
      </c>
      <c r="I4" s="9"/>
      <c r="J4" s="8">
        <f t="shared" ref="J4:J14" si="0">H4*I4</f>
        <v>0</v>
      </c>
      <c r="K4" s="10">
        <v>999</v>
      </c>
      <c r="L4" s="6" t="s">
        <v>18</v>
      </c>
    </row>
    <row r="5" spans="1:13" s="4" customFormat="1" ht="109.5" customHeight="1" x14ac:dyDescent="0.25">
      <c r="A5" s="3">
        <v>3</v>
      </c>
      <c r="B5" s="3"/>
      <c r="C5" s="18" t="s">
        <v>38</v>
      </c>
      <c r="D5" s="6" t="s">
        <v>15</v>
      </c>
      <c r="E5" s="1">
        <v>1.8</v>
      </c>
      <c r="F5" s="6" t="s">
        <v>17</v>
      </c>
      <c r="G5" s="7">
        <v>4870208550036</v>
      </c>
      <c r="H5" s="8">
        <v>765</v>
      </c>
      <c r="I5" s="9"/>
      <c r="J5" s="8">
        <f t="shared" si="0"/>
        <v>0</v>
      </c>
      <c r="K5" s="10">
        <v>999</v>
      </c>
      <c r="L5" s="6" t="s">
        <v>18</v>
      </c>
    </row>
    <row r="6" spans="1:13" s="4" customFormat="1" ht="60.75" customHeight="1" x14ac:dyDescent="0.25">
      <c r="A6" s="3">
        <v>4</v>
      </c>
      <c r="B6" s="3"/>
      <c r="C6" s="18" t="s">
        <v>39</v>
      </c>
      <c r="D6" s="6" t="s">
        <v>16</v>
      </c>
      <c r="E6" s="1">
        <v>1.7</v>
      </c>
      <c r="F6" s="6" t="s">
        <v>17</v>
      </c>
      <c r="G6" s="7">
        <v>4870208550043</v>
      </c>
      <c r="H6" s="8">
        <v>765</v>
      </c>
      <c r="I6" s="9"/>
      <c r="J6" s="8">
        <f t="shared" si="0"/>
        <v>0</v>
      </c>
      <c r="K6" s="10">
        <v>999</v>
      </c>
      <c r="L6" s="6" t="s">
        <v>18</v>
      </c>
    </row>
    <row r="7" spans="1:13" ht="66.75" customHeight="1" x14ac:dyDescent="0.2">
      <c r="A7" s="3">
        <v>5</v>
      </c>
      <c r="B7" s="3"/>
      <c r="C7" s="18" t="s">
        <v>40</v>
      </c>
      <c r="D7" s="6" t="s">
        <v>31</v>
      </c>
      <c r="E7" s="1">
        <v>0.22900000000000001</v>
      </c>
      <c r="F7" s="6" t="s">
        <v>6</v>
      </c>
      <c r="G7" s="7">
        <v>7921912201251</v>
      </c>
      <c r="H7" s="8">
        <v>390</v>
      </c>
      <c r="I7" s="9"/>
      <c r="J7" s="8">
        <f t="shared" si="0"/>
        <v>0</v>
      </c>
      <c r="K7" s="10">
        <v>585</v>
      </c>
      <c r="L7" s="6" t="s">
        <v>7</v>
      </c>
      <c r="M7" s="4"/>
    </row>
    <row r="8" spans="1:13" ht="66.75" customHeight="1" x14ac:dyDescent="0.2">
      <c r="A8" s="3">
        <v>6</v>
      </c>
      <c r="B8" s="3"/>
      <c r="C8" s="18" t="s">
        <v>34</v>
      </c>
      <c r="D8" s="6" t="s">
        <v>32</v>
      </c>
      <c r="E8" s="1">
        <v>0.16800000000000001</v>
      </c>
      <c r="F8" s="6" t="s">
        <v>6</v>
      </c>
      <c r="G8" s="7">
        <v>7921912201183</v>
      </c>
      <c r="H8" s="8">
        <v>192</v>
      </c>
      <c r="I8" s="9"/>
      <c r="J8" s="8">
        <f t="shared" si="0"/>
        <v>0</v>
      </c>
      <c r="K8" s="10">
        <v>288</v>
      </c>
      <c r="L8" s="6" t="s">
        <v>7</v>
      </c>
      <c r="M8" s="4"/>
    </row>
    <row r="9" spans="1:13" ht="67.5" customHeight="1" x14ac:dyDescent="0.2">
      <c r="A9" s="3">
        <v>7</v>
      </c>
      <c r="B9" s="3"/>
      <c r="C9" s="18" t="s">
        <v>41</v>
      </c>
      <c r="D9" s="6" t="s">
        <v>33</v>
      </c>
      <c r="E9" s="1">
        <v>0.187</v>
      </c>
      <c r="F9" s="6" t="s">
        <v>6</v>
      </c>
      <c r="G9" s="7">
        <v>7921912202302</v>
      </c>
      <c r="H9" s="8">
        <v>354</v>
      </c>
      <c r="I9" s="9"/>
      <c r="J9" s="8">
        <f t="shared" si="0"/>
        <v>0</v>
      </c>
      <c r="K9" s="10">
        <v>531</v>
      </c>
      <c r="L9" s="6" t="s">
        <v>7</v>
      </c>
      <c r="M9" s="4"/>
    </row>
    <row r="10" spans="1:13" ht="66.75" customHeight="1" x14ac:dyDescent="0.2">
      <c r="A10" s="3">
        <v>8</v>
      </c>
      <c r="B10" s="3"/>
      <c r="C10" s="18" t="s">
        <v>35</v>
      </c>
      <c r="D10" s="6" t="s">
        <v>30</v>
      </c>
      <c r="E10" s="1">
        <v>0.126</v>
      </c>
      <c r="F10" s="6" t="s">
        <v>6</v>
      </c>
      <c r="G10" s="7">
        <v>7921912201244</v>
      </c>
      <c r="H10" s="8">
        <v>162</v>
      </c>
      <c r="I10" s="9"/>
      <c r="J10" s="8">
        <f t="shared" si="0"/>
        <v>0</v>
      </c>
      <c r="K10" s="10">
        <v>243</v>
      </c>
      <c r="L10" s="6" t="s">
        <v>7</v>
      </c>
      <c r="M10" s="4"/>
    </row>
    <row r="11" spans="1:13" ht="67.5" customHeight="1" x14ac:dyDescent="0.2">
      <c r="A11" s="3">
        <v>9</v>
      </c>
      <c r="B11" s="3"/>
      <c r="C11" s="18" t="s">
        <v>21</v>
      </c>
      <c r="D11" s="6" t="s">
        <v>29</v>
      </c>
      <c r="E11" s="1">
        <v>3.5000000000000003E-2</v>
      </c>
      <c r="F11" s="6" t="s">
        <v>6</v>
      </c>
      <c r="G11" s="7">
        <v>7921912201275</v>
      </c>
      <c r="H11" s="8">
        <v>162</v>
      </c>
      <c r="I11" s="9"/>
      <c r="J11" s="8">
        <f t="shared" si="0"/>
        <v>0</v>
      </c>
      <c r="K11" s="10">
        <v>243</v>
      </c>
      <c r="L11" s="6" t="s">
        <v>8</v>
      </c>
      <c r="M11" s="4"/>
    </row>
    <row r="12" spans="1:13" ht="68.25" customHeight="1" x14ac:dyDescent="0.2">
      <c r="A12" s="3">
        <v>10</v>
      </c>
      <c r="B12" s="3"/>
      <c r="C12" s="18" t="s">
        <v>22</v>
      </c>
      <c r="D12" s="6" t="s">
        <v>28</v>
      </c>
      <c r="E12" s="1">
        <v>3.5000000000000003E-2</v>
      </c>
      <c r="F12" s="6" t="s">
        <v>6</v>
      </c>
      <c r="G12" s="7">
        <v>7921912201276</v>
      </c>
      <c r="H12" s="8">
        <v>162</v>
      </c>
      <c r="I12" s="9"/>
      <c r="J12" s="8">
        <f t="shared" si="0"/>
        <v>0</v>
      </c>
      <c r="K12" s="10">
        <v>243</v>
      </c>
      <c r="L12" s="6" t="s">
        <v>8</v>
      </c>
      <c r="M12" s="4"/>
    </row>
    <row r="13" spans="1:13" ht="68.25" customHeight="1" x14ac:dyDescent="0.2">
      <c r="A13" s="3">
        <v>11</v>
      </c>
      <c r="B13" s="3"/>
      <c r="C13" s="18" t="s">
        <v>23</v>
      </c>
      <c r="D13" s="6" t="s">
        <v>28</v>
      </c>
      <c r="E13" s="1">
        <v>3.5000000000000003E-2</v>
      </c>
      <c r="F13" s="6" t="s">
        <v>6</v>
      </c>
      <c r="G13" s="7">
        <v>7921912201277</v>
      </c>
      <c r="H13" s="8">
        <v>162</v>
      </c>
      <c r="I13" s="9"/>
      <c r="J13" s="8">
        <f t="shared" si="0"/>
        <v>0</v>
      </c>
      <c r="K13" s="10">
        <v>243</v>
      </c>
      <c r="L13" s="6" t="s">
        <v>8</v>
      </c>
      <c r="M13" s="4"/>
    </row>
    <row r="14" spans="1:13" ht="48" customHeight="1" x14ac:dyDescent="0.2">
      <c r="A14" s="3">
        <v>12</v>
      </c>
      <c r="B14" s="3"/>
      <c r="C14" s="18" t="s">
        <v>9</v>
      </c>
      <c r="D14" s="6" t="s">
        <v>11</v>
      </c>
      <c r="E14" s="1">
        <v>1.1000000000000001</v>
      </c>
      <c r="F14" s="6" t="s">
        <v>6</v>
      </c>
      <c r="G14" s="7" t="s">
        <v>12</v>
      </c>
      <c r="H14" s="8">
        <v>1769</v>
      </c>
      <c r="I14" s="9"/>
      <c r="J14" s="8">
        <f t="shared" si="0"/>
        <v>0</v>
      </c>
      <c r="K14" s="10">
        <v>2655</v>
      </c>
      <c r="L14" s="6" t="s">
        <v>10</v>
      </c>
      <c r="M14" s="4"/>
    </row>
    <row r="15" spans="1:13" ht="15" x14ac:dyDescent="0.2">
      <c r="A15" s="20" t="s">
        <v>26</v>
      </c>
      <c r="B15" s="20"/>
      <c r="C15" s="20"/>
      <c r="D15" s="20"/>
      <c r="E15" s="20"/>
      <c r="F15" s="20"/>
      <c r="G15" s="20"/>
      <c r="H15" s="20"/>
      <c r="I15" s="12">
        <f>SUM(I3:I14)</f>
        <v>0</v>
      </c>
      <c r="J15" s="13">
        <f>SUM(J3:J14)</f>
        <v>0</v>
      </c>
    </row>
  </sheetData>
  <autoFilter ref="A2:L2"/>
  <mergeCells count="2">
    <mergeCell ref="A1:L1"/>
    <mergeCell ref="A15:H15"/>
  </mergeCells>
  <hyperlinks>
    <hyperlink ref="C3" r:id="rId1"/>
    <hyperlink ref="C4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5" r:id="rId12"/>
  </hyperlinks>
  <printOptions horizontalCentered="1"/>
  <pageMargins left="3.937007874015748E-2" right="3.937007874015748E-2" top="0.74803149606299213" bottom="0.74803149606299213" header="0.31496062992125984" footer="0.31496062992125984"/>
  <pageSetup paperSize="9" scale="120" orientation="landscape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Спецификация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Самойлова Любовь Михайловна</dc:creator>
  <cp:lastModifiedBy>Щекудов</cp:lastModifiedBy>
  <cp:lastPrinted>2017-09-20T08:23:32Z</cp:lastPrinted>
  <dcterms:created xsi:type="dcterms:W3CDTF">2013-01-30T05:20:06Z</dcterms:created>
  <dcterms:modified xsi:type="dcterms:W3CDTF">2018-07-30T07:06:11Z</dcterms:modified>
</cp:coreProperties>
</file>