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7550" windowHeight="9600" tabRatio="309"/>
  </bookViews>
  <sheets>
    <sheet name="ремонт квартир" sheetId="4" r:id="rId1"/>
    <sheet name="Лист1" sheetId="5" r:id="rId2"/>
  </sheets>
  <externalReferences>
    <externalReference r:id="rId3"/>
    <externalReference r:id="rId4"/>
  </externalReferences>
  <definedNames>
    <definedName name="_xlnm._FilterDatabase" localSheetId="0" hidden="1">'ремонт квартир'!$A$2:$C$2</definedName>
  </definedNames>
  <calcPr calcId="145621"/>
</workbook>
</file>

<file path=xl/calcChain.xml><?xml version="1.0" encoding="utf-8"?>
<calcChain xmlns="http://schemas.openxmlformats.org/spreadsheetml/2006/main">
  <c r="C28" i="4" l="1"/>
  <c r="C29" i="4"/>
  <c r="C30" i="4"/>
  <c r="C3" i="4"/>
  <c r="C5" i="4"/>
  <c r="C10" i="4"/>
  <c r="C11" i="4"/>
  <c r="C14" i="4"/>
  <c r="C16" i="4"/>
  <c r="C21" i="4"/>
  <c r="C23" i="4"/>
  <c r="C24" i="4"/>
  <c r="C25" i="4"/>
  <c r="C26" i="4"/>
  <c r="D14" i="4" l="1"/>
</calcChain>
</file>

<file path=xl/sharedStrings.xml><?xml version="1.0" encoding="utf-8"?>
<sst xmlns="http://schemas.openxmlformats.org/spreadsheetml/2006/main" count="78" uniqueCount="58">
  <si>
    <t>№ п/п</t>
  </si>
  <si>
    <t>Наименование материала/ оборудования</t>
  </si>
  <si>
    <t>Количество</t>
  </si>
  <si>
    <t xml:space="preserve">Ед измерения </t>
  </si>
  <si>
    <t>кг</t>
  </si>
  <si>
    <t>упак</t>
  </si>
  <si>
    <t>рулон</t>
  </si>
  <si>
    <t>01.11.03.01.01</t>
  </si>
  <si>
    <t>01.11.03.01.01 </t>
  </si>
  <si>
    <t>01.11.07.01.01</t>
  </si>
  <si>
    <t>01.11.02.10.02</t>
  </si>
  <si>
    <t>01.11.07.04.02</t>
  </si>
  <si>
    <t>01.11.07.05</t>
  </si>
  <si>
    <t>01.11.03.09.99</t>
  </si>
  <si>
    <t>01.11.03.06</t>
  </si>
  <si>
    <t>01.11.03.05.08 </t>
  </si>
  <si>
    <t>01.11.03.07</t>
  </si>
  <si>
    <t>01.11.04.06</t>
  </si>
  <si>
    <t>01.11.03.05.05</t>
  </si>
  <si>
    <t>01.11.03.13</t>
  </si>
  <si>
    <t>01.11.07.04.01</t>
  </si>
  <si>
    <t>01.23.09</t>
  </si>
  <si>
    <t>01.11.03.12.02 </t>
  </si>
  <si>
    <t>01.11.03.11.02</t>
  </si>
  <si>
    <t>01.11.07.04.02 </t>
  </si>
  <si>
    <t>01.11.03.10.01.01</t>
  </si>
  <si>
    <t>01.11.03.05.08</t>
  </si>
  <si>
    <t>Винты самонарезающие оцинкованные,марка СМ1-25,длинна 25 мм(Игарский пр.,д.17,кв.270)</t>
  </si>
  <si>
    <t>Гипсовые вяжущие (ГИПС) для штукатурных работ (Игарский пр.,д.17,кв.270)</t>
  </si>
  <si>
    <t>Шкурка шлифовальная на бумажнгой основе фракция 80 (Игарский пр.,д.17,кв.270)</t>
  </si>
  <si>
    <t>Шпатлевка водно-дисперсеонная акриловая  (Игарский пр.,д.17,кв.270)</t>
  </si>
  <si>
    <t>Шпатлевка масляно-клеевая универсальная  (Игарский пр.,д.17,кв.270)</t>
  </si>
  <si>
    <t>Дисперсия поливинилацетатная,гомополимерная,грубодисперсная,пластифицированная(эмульсия поливинилацетатная) Марка ДБ  (Игарский пр.,д.17,кв.270)</t>
  </si>
  <si>
    <t xml:space="preserve">Пленка полиэтиленовая,толщина 80 мкм (Игарский пр.,д.17,кв.270) </t>
  </si>
  <si>
    <t>Плинтуса поливинилхлоридные электротехнические совмещенные  (Игарский пр.,д.17,кв.270)</t>
  </si>
  <si>
    <t>Грунтовка водно-дисперсионая глубокопроникающая,универсальная,марка "Церезит СТ 17" (Игарский пр.,д.17,кв.270)</t>
  </si>
  <si>
    <t>Дюбель-гвоздь типа HPS-1, размеры 5/5*25 мм  (Игарский пр.,д.17,кв.270)</t>
  </si>
  <si>
    <t>Клей дисперсный "АДМ-К"  (Игарский пр.,д.17,кв.270)</t>
  </si>
  <si>
    <t xml:space="preserve">Прокладки уплотнительные резиновые самоклеющиеся профильные Р-Д образные,ширина 9 мм,толщина 5,5-8 мм (Игарский пр.,д.17,кв.270) </t>
  </si>
  <si>
    <t>Клей "КМЦ"(для наклейки обоев) (Игарский пр.,д.17,кв.270)</t>
  </si>
  <si>
    <t>Клей Мастика резиновый КН-2  (Игарский пр.,д.17,кв.270)</t>
  </si>
  <si>
    <t>Клей мастика "Перминид" (Игарский пр.,д.17,кв.270)</t>
  </si>
  <si>
    <t>Краски водно-дисперсионные поливинилацетатные,белые, марка ВД-ВА-17 (Игарский пр.,д.17,кв.270)</t>
  </si>
  <si>
    <t>Краски маслянные жидкотертые цветные (готовые к употреблению)лдля наружных и внутренних работ, марка МА-15  (Игарский пр.,д.17,кв.270)</t>
  </si>
  <si>
    <t>Пакля пропитанная  (Игарский пр.,д.17,кв.270)</t>
  </si>
  <si>
    <t>Плиты древесноволокнистые (ПДВ), твердые,толщина 5 мм  (Игарский пр.,д.17,кв.270)</t>
  </si>
  <si>
    <t>Смесь сухая цементная с минеральными заполнителями и полимерными модификаторами,самовыравнивающиеся, марка 400 (CERESIT CN76)  (Игарский пр.,д.17,кв.270)</t>
  </si>
  <si>
    <t>Ветонит марка KR/LR финишная шпаклевка на органическом и полимерном связующем  (Игарский пр.,д.17,кв.270)</t>
  </si>
  <si>
    <t>Профиль алюминивый, ширина 40 мм,марка СПА3505  (Игарский пр.,д.17,кв.270)</t>
  </si>
  <si>
    <t>Линолеум Magia Viva Gaudi 2 Tarkett  (Игарский пр.,д.17,кв.270)</t>
  </si>
  <si>
    <t>Обои виниловые на флизелиновой основе (Игарский пр.,д.17,кв.270)</t>
  </si>
  <si>
    <t>Шпатлевка масляно-клеевая универсальная   (ул.Снежная,д.14,к.3,кв.62)</t>
  </si>
  <si>
    <t>Плитки керамические, размер 20*30 см, толщина 8 мм, цвета: светло-серый, серый, светло-зеленый, бежевый(ул.Снежная,д.14,к.3,кв.62)</t>
  </si>
  <si>
    <t>Сухие смеси для заполнения швов между плитками,белые(ул.Снежная,д.14,к.3,кв.62)</t>
  </si>
  <si>
    <t>Краски маслянные жидкотертые цветные (готовые к употреблению)для наружных и внутренних работ,марка МА-15(ул.Снежная,д.14,к.3,кв.62)</t>
  </si>
  <si>
    <t>Грунтовка акриловая адгезионная для обработки бетонных оснований перед отштукатуриванием,марка "БЕТОНОКОНТАКТ"(ул.Снежная,д.14,к.3,кв.62)</t>
  </si>
  <si>
    <t>шт.</t>
  </si>
  <si>
    <t>Закупка материалов на проведение работ по объектам МКД 2018 года в районе Свиблово (Игарский пр.. д.17 кв.270, Снежная д 14 к 3 кв 62)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</si>
</sst>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2D3E50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0" xfId="0" applyFill="1"/>
    <xf numFmtId="0" fontId="0" fillId="2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3" fillId="0" borderId="0" xfId="0" applyFont="1"/>
    <xf numFmtId="0" fontId="1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50;&#1044;8/Downloads/&#1089;&#1087;&#1077;&#1094;&#1080;&#1092;&#1080;&#1082;&#1072;&#1094;&#1080;&#1080;%20&#1085;&#1072;%20&#1087;&#1077;&#1088;&#1077;&#1076;&#1077;&#1083;&#1082;&#1091;/&#1048;&#1075;&#1072;&#1088;&#1089;&#1082;&#1080;&#1081;%20&#1087;&#1088;..%20&#1076;.17%20&#1082;&#1074;.270%20&#1088;&#1077;&#1084;&#1086;&#1085;&#1090;%20&#1082;&#1074;&#1072;&#1088;&#1090;&#1080;&#1088;&#1099;%20&#1042;&#1054;&#1042;%20&#1089;%20&#1088;&#1077;&#1089;&#1091;&#1088;&#1089;&#1072;&#1084;&#10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50;&#1044;8/Downloads/&#1089;&#1087;&#1077;&#1094;&#1080;&#1092;&#1080;&#1082;&#1072;&#1094;&#1080;&#1080;%20&#1085;&#1072;%20&#1087;&#1077;&#1088;&#1077;&#1076;&#1077;&#1083;&#1082;&#1091;/&#1057;&#1085;&#1077;&#1078;&#1085;&#1072;&#1103;%20&#1076;%2014%20&#1082;%203%20&#1082;&#1074;%2062%20&#1089;&#1080;&#1088;&#1086;&#1090;&#1072;%20&#1089;%20&#1088;&#1077;&#1089;&#1091;&#1088;&#1089;&#1072;&#1084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по ТСН-2001"/>
      <sheetName val="RV_DATA"/>
      <sheetName val="Расчет стоимости ресурсов"/>
      <sheetName val="Дефектная ведомость"/>
      <sheetName val="Source"/>
      <sheetName val="SourceObSm"/>
      <sheetName val="SmtRes"/>
      <sheetName val="EtalonRes"/>
    </sheetNames>
    <sheetDataSet>
      <sheetData sheetId="0" refreshError="1"/>
      <sheetData sheetId="1" refreshError="1"/>
      <sheetData sheetId="2" refreshError="1">
        <row r="9">
          <cell r="B9" t="str">
            <v>СТОИМОСТЬ ПРОЧИХ МАТЕРИАЛОВ (ЭСН)</v>
          </cell>
        </row>
        <row r="10">
          <cell r="C10" t="str">
            <v>кг</v>
          </cell>
        </row>
        <row r="13">
          <cell r="C13" t="str">
            <v>м2</v>
          </cell>
        </row>
        <row r="19">
          <cell r="C19" t="str">
            <v>м</v>
          </cell>
        </row>
        <row r="21">
          <cell r="C21" t="str">
            <v>кг</v>
          </cell>
        </row>
        <row r="24">
          <cell r="C24" t="str">
            <v>м</v>
          </cell>
          <cell r="D24">
            <v>12</v>
          </cell>
        </row>
        <row r="27">
          <cell r="C27" t="str">
            <v>кг</v>
          </cell>
        </row>
        <row r="39">
          <cell r="C39" t="str">
            <v>м2</v>
          </cell>
        </row>
        <row r="41">
          <cell r="C41" t="str">
            <v>кг</v>
          </cell>
        </row>
        <row r="43">
          <cell r="C43" t="str">
            <v>м</v>
          </cell>
        </row>
        <row r="44">
          <cell r="C44" t="str">
            <v>м2</v>
          </cell>
        </row>
        <row r="45">
          <cell r="C45" t="str">
            <v>м2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по ТСН-2001"/>
      <sheetName val="Акт КС-2 по ТСН-2001"/>
      <sheetName val="Дефектная ведомость"/>
      <sheetName val="Акт на скрытые работы"/>
      <sheetName val="RV_DATA"/>
      <sheetName val="Расчет стоимости ресурсов"/>
      <sheetName val="Source"/>
      <sheetName val="SourceObSm"/>
      <sheetName val="SmtRes"/>
      <sheetName val="Etalon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9">
          <cell r="B9" t="str">
            <v>СТОИМОСТЬ ПРОЧИХ МАТЕРИАЛОВ (ЭСН)</v>
          </cell>
        </row>
        <row r="11">
          <cell r="C11" t="str">
            <v>м2</v>
          </cell>
        </row>
        <row r="12">
          <cell r="C12" t="str">
            <v>кг</v>
          </cell>
        </row>
        <row r="13">
          <cell r="C13" t="str">
            <v>кг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zoomScale="70" zoomScaleNormal="70" workbookViewId="0">
      <selection sqref="A1:D1"/>
    </sheetView>
  </sheetViews>
  <sheetFormatPr defaultRowHeight="15" x14ac:dyDescent="0.25"/>
  <cols>
    <col min="2" max="2" width="37" style="1" customWidth="1"/>
    <col min="3" max="3" width="25.85546875" customWidth="1"/>
    <col min="4" max="4" width="16.5703125" customWidth="1"/>
  </cols>
  <sheetData>
    <row r="1" spans="1:4" ht="39.75" customHeight="1" x14ac:dyDescent="0.25">
      <c r="A1" s="13" t="s">
        <v>57</v>
      </c>
      <c r="B1" s="13"/>
      <c r="C1" s="13"/>
      <c r="D1" s="13"/>
    </row>
    <row r="2" spans="1:4" ht="37.5" customHeight="1" x14ac:dyDescent="0.25">
      <c r="A2" s="2" t="s">
        <v>0</v>
      </c>
      <c r="B2" s="2" t="s">
        <v>1</v>
      </c>
      <c r="C2" s="2" t="s">
        <v>3</v>
      </c>
      <c r="D2" s="2" t="s">
        <v>2</v>
      </c>
    </row>
    <row r="3" spans="1:4" ht="62.25" customHeight="1" x14ac:dyDescent="0.25">
      <c r="A3" s="4">
        <v>1</v>
      </c>
      <c r="B3" s="8" t="s">
        <v>27</v>
      </c>
      <c r="C3" s="4" t="str">
        <f>'[1]Расчет стоимости ресурсов'!C10</f>
        <v>кг</v>
      </c>
      <c r="D3" s="5">
        <v>1</v>
      </c>
    </row>
    <row r="4" spans="1:4" s="7" customFormat="1" ht="45" customHeight="1" x14ac:dyDescent="0.25">
      <c r="A4" s="6">
        <v>2</v>
      </c>
      <c r="B4" s="9" t="s">
        <v>28</v>
      </c>
      <c r="C4" s="6" t="s">
        <v>4</v>
      </c>
      <c r="D4" s="6">
        <v>5</v>
      </c>
    </row>
    <row r="5" spans="1:4" ht="45" x14ac:dyDescent="0.25">
      <c r="A5" s="4">
        <v>3</v>
      </c>
      <c r="B5" s="10" t="s">
        <v>29</v>
      </c>
      <c r="C5" s="3" t="str">
        <f>'[1]Расчет стоимости ресурсов'!C13</f>
        <v>м2</v>
      </c>
      <c r="D5" s="5">
        <v>1</v>
      </c>
    </row>
    <row r="6" spans="1:4" s="7" customFormat="1" ht="30" x14ac:dyDescent="0.25">
      <c r="A6" s="6">
        <v>4</v>
      </c>
      <c r="B6" s="9" t="s">
        <v>30</v>
      </c>
      <c r="C6" s="6" t="s">
        <v>4</v>
      </c>
      <c r="D6" s="6">
        <v>2</v>
      </c>
    </row>
    <row r="7" spans="1:4" s="7" customFormat="1" ht="63" customHeight="1" x14ac:dyDescent="0.25">
      <c r="A7" s="4">
        <v>5</v>
      </c>
      <c r="B7" s="9" t="s">
        <v>31</v>
      </c>
      <c r="C7" s="6" t="s">
        <v>4</v>
      </c>
      <c r="D7" s="6">
        <v>20</v>
      </c>
    </row>
    <row r="8" spans="1:4" s="7" customFormat="1" ht="148.5" customHeight="1" x14ac:dyDescent="0.25">
      <c r="A8" s="6">
        <v>6</v>
      </c>
      <c r="B8" s="9" t="s">
        <v>32</v>
      </c>
      <c r="C8" s="6" t="s">
        <v>4</v>
      </c>
      <c r="D8" s="6">
        <v>2</v>
      </c>
    </row>
    <row r="9" spans="1:4" ht="70.5" customHeight="1" x14ac:dyDescent="0.25">
      <c r="A9" s="4">
        <v>7</v>
      </c>
      <c r="B9" s="10" t="s">
        <v>33</v>
      </c>
      <c r="C9" s="3" t="s">
        <v>56</v>
      </c>
      <c r="D9" s="5">
        <v>1</v>
      </c>
    </row>
    <row r="10" spans="1:4" ht="93" customHeight="1" x14ac:dyDescent="0.25">
      <c r="A10" s="6">
        <v>8</v>
      </c>
      <c r="B10" s="10" t="s">
        <v>34</v>
      </c>
      <c r="C10" s="3" t="str">
        <f>'[1]Расчет стоимости ресурсов'!C19</f>
        <v>м</v>
      </c>
      <c r="D10" s="5">
        <v>15</v>
      </c>
    </row>
    <row r="11" spans="1:4" ht="95.25" customHeight="1" x14ac:dyDescent="0.25">
      <c r="A11" s="6">
        <v>9</v>
      </c>
      <c r="B11" s="10" t="s">
        <v>35</v>
      </c>
      <c r="C11" s="3" t="str">
        <f>'[1]Расчет стоимости ресурсов'!C21</f>
        <v>кг</v>
      </c>
      <c r="D11" s="5">
        <v>4</v>
      </c>
    </row>
    <row r="12" spans="1:4" ht="42" customHeight="1" x14ac:dyDescent="0.25">
      <c r="A12" s="4">
        <v>10</v>
      </c>
      <c r="B12" s="10" t="s">
        <v>36</v>
      </c>
      <c r="C12" s="3" t="s">
        <v>5</v>
      </c>
      <c r="D12" s="3">
        <v>2</v>
      </c>
    </row>
    <row r="13" spans="1:4" ht="51.75" customHeight="1" x14ac:dyDescent="0.25">
      <c r="A13" s="6">
        <v>11</v>
      </c>
      <c r="B13" s="10" t="s">
        <v>37</v>
      </c>
      <c r="C13" s="5" t="s">
        <v>4</v>
      </c>
      <c r="D13" s="5">
        <v>8</v>
      </c>
    </row>
    <row r="14" spans="1:4" ht="81" customHeight="1" x14ac:dyDescent="0.25">
      <c r="A14" s="4">
        <v>12</v>
      </c>
      <c r="B14" s="10" t="s">
        <v>38</v>
      </c>
      <c r="C14" s="3" t="str">
        <f>'[1]Расчет стоимости ресурсов'!C24</f>
        <v>м</v>
      </c>
      <c r="D14" s="3">
        <f>'[1]Расчет стоимости ресурсов'!D24</f>
        <v>12</v>
      </c>
    </row>
    <row r="15" spans="1:4" s="7" customFormat="1" ht="49.5" customHeight="1" x14ac:dyDescent="0.25">
      <c r="A15" s="6">
        <v>13</v>
      </c>
      <c r="B15" s="9" t="s">
        <v>39</v>
      </c>
      <c r="C15" s="6" t="s">
        <v>4</v>
      </c>
      <c r="D15" s="6">
        <v>2</v>
      </c>
    </row>
    <row r="16" spans="1:4" s="7" customFormat="1" ht="43.5" customHeight="1" x14ac:dyDescent="0.25">
      <c r="A16" s="4">
        <v>14</v>
      </c>
      <c r="B16" s="9" t="s">
        <v>40</v>
      </c>
      <c r="C16" s="6" t="str">
        <f>'[1]Расчет стоимости ресурсов'!C27</f>
        <v>кг</v>
      </c>
      <c r="D16" s="6">
        <v>1</v>
      </c>
    </row>
    <row r="17" spans="1:19" ht="63.75" customHeight="1" x14ac:dyDescent="0.25">
      <c r="A17" s="6">
        <v>15</v>
      </c>
      <c r="B17" s="11" t="s">
        <v>41</v>
      </c>
      <c r="C17" s="5" t="s">
        <v>4</v>
      </c>
      <c r="D17" s="5">
        <v>7</v>
      </c>
    </row>
    <row r="18" spans="1:19" s="7" customFormat="1" ht="76.5" customHeight="1" x14ac:dyDescent="0.25">
      <c r="A18" s="4">
        <v>16</v>
      </c>
      <c r="B18" s="9" t="s">
        <v>42</v>
      </c>
      <c r="C18" s="6" t="s">
        <v>4</v>
      </c>
      <c r="D18" s="6">
        <v>6</v>
      </c>
    </row>
    <row r="19" spans="1:19" s="7" customFormat="1" ht="86.25" customHeight="1" x14ac:dyDescent="0.25">
      <c r="A19" s="6">
        <v>17</v>
      </c>
      <c r="B19" s="9" t="s">
        <v>43</v>
      </c>
      <c r="C19" s="6" t="s">
        <v>4</v>
      </c>
      <c r="D19" s="6">
        <v>1</v>
      </c>
    </row>
    <row r="20" spans="1:19" s="7" customFormat="1" ht="65.25" customHeight="1" x14ac:dyDescent="0.25">
      <c r="A20" s="4">
        <v>18</v>
      </c>
      <c r="B20" s="9" t="s">
        <v>44</v>
      </c>
      <c r="C20" s="6" t="s">
        <v>4</v>
      </c>
      <c r="D20" s="6">
        <v>1</v>
      </c>
    </row>
    <row r="21" spans="1:19" ht="74.25" customHeight="1" x14ac:dyDescent="0.25">
      <c r="A21" s="6">
        <v>19</v>
      </c>
      <c r="B21" s="10" t="s">
        <v>45</v>
      </c>
      <c r="C21" s="3" t="str">
        <f>'[1]Расчет стоимости ресурсов'!C39</f>
        <v>м2</v>
      </c>
      <c r="D21" s="3">
        <v>10</v>
      </c>
    </row>
    <row r="22" spans="1:19" s="7" customFormat="1" ht="120.75" customHeight="1" x14ac:dyDescent="0.25">
      <c r="A22" s="4">
        <v>20</v>
      </c>
      <c r="B22" s="9" t="s">
        <v>46</v>
      </c>
      <c r="C22" s="6" t="s">
        <v>4</v>
      </c>
      <c r="D22" s="6">
        <v>75</v>
      </c>
    </row>
    <row r="23" spans="1:19" ht="72" customHeight="1" x14ac:dyDescent="0.25">
      <c r="A23" s="6">
        <v>21</v>
      </c>
      <c r="B23" s="10" t="s">
        <v>47</v>
      </c>
      <c r="C23" s="3" t="str">
        <f>'[1]Расчет стоимости ресурсов'!C41</f>
        <v>кг</v>
      </c>
      <c r="D23" s="5">
        <v>150</v>
      </c>
    </row>
    <row r="24" spans="1:19" ht="58.5" customHeight="1" x14ac:dyDescent="0.25">
      <c r="A24" s="4">
        <v>22</v>
      </c>
      <c r="B24" s="10" t="s">
        <v>48</v>
      </c>
      <c r="C24" s="3" t="str">
        <f>'[1]Расчет стоимости ресурсов'!C43</f>
        <v>м</v>
      </c>
      <c r="D24" s="3">
        <v>2</v>
      </c>
    </row>
    <row r="25" spans="1:19" ht="36.75" customHeight="1" x14ac:dyDescent="0.25">
      <c r="A25" s="6">
        <v>23</v>
      </c>
      <c r="B25" s="10" t="s">
        <v>49</v>
      </c>
      <c r="C25" s="3" t="str">
        <f>'[1]Расчет стоимости ресурсов'!C44</f>
        <v>м2</v>
      </c>
      <c r="D25" s="5">
        <v>10</v>
      </c>
    </row>
    <row r="26" spans="1:19" ht="42" customHeight="1" x14ac:dyDescent="0.25">
      <c r="A26" s="4">
        <v>24</v>
      </c>
      <c r="B26" s="10" t="s">
        <v>50</v>
      </c>
      <c r="C26" s="3" t="str">
        <f>'[1]Расчет стоимости ресурсов'!C45</f>
        <v>м2</v>
      </c>
      <c r="D26" s="5">
        <v>34</v>
      </c>
      <c r="S26" t="s">
        <v>6</v>
      </c>
    </row>
    <row r="27" spans="1:19" ht="61.5" customHeight="1" x14ac:dyDescent="0.25">
      <c r="A27" s="6">
        <v>25</v>
      </c>
      <c r="B27" s="10" t="s">
        <v>51</v>
      </c>
      <c r="C27" s="3" t="s">
        <v>4</v>
      </c>
      <c r="D27" s="5">
        <v>25</v>
      </c>
    </row>
    <row r="28" spans="1:19" ht="87" customHeight="1" x14ac:dyDescent="0.25">
      <c r="A28" s="4">
        <v>26</v>
      </c>
      <c r="B28" s="10" t="s">
        <v>52</v>
      </c>
      <c r="C28" s="3" t="str">
        <f>'[2]Расчет стоимости ресурсов'!C11</f>
        <v>м2</v>
      </c>
      <c r="D28" s="3">
        <v>15</v>
      </c>
    </row>
    <row r="29" spans="1:19" ht="115.5" customHeight="1" x14ac:dyDescent="0.25">
      <c r="A29" s="6">
        <v>27</v>
      </c>
      <c r="B29" s="10" t="s">
        <v>55</v>
      </c>
      <c r="C29" s="3" t="str">
        <f>'[2]Расчет стоимости ресурсов'!C12</f>
        <v>кг</v>
      </c>
      <c r="D29" s="5">
        <v>2</v>
      </c>
    </row>
    <row r="30" spans="1:19" ht="90" customHeight="1" x14ac:dyDescent="0.25">
      <c r="A30" s="4">
        <v>28</v>
      </c>
      <c r="B30" s="10" t="s">
        <v>54</v>
      </c>
      <c r="C30" s="3" t="str">
        <f>'[2]Расчет стоимости ресурсов'!C13</f>
        <v>кг</v>
      </c>
      <c r="D30" s="3">
        <v>3</v>
      </c>
    </row>
    <row r="31" spans="1:19" ht="63" customHeight="1" x14ac:dyDescent="0.25">
      <c r="A31" s="6">
        <v>29</v>
      </c>
      <c r="B31" s="10" t="s">
        <v>53</v>
      </c>
      <c r="C31" s="5" t="s">
        <v>4</v>
      </c>
      <c r="D31" s="5">
        <v>6</v>
      </c>
    </row>
    <row r="32" spans="1:19" x14ac:dyDescent="0.25">
      <c r="A32" s="1"/>
      <c r="C32" s="1"/>
      <c r="D32" s="1"/>
    </row>
    <row r="33" spans="1:4" x14ac:dyDescent="0.25">
      <c r="A33" s="1"/>
      <c r="C33" s="1"/>
      <c r="D33" s="1"/>
    </row>
    <row r="34" spans="1:4" x14ac:dyDescent="0.25">
      <c r="A34" s="1"/>
      <c r="C34" s="1"/>
      <c r="D34" s="1"/>
    </row>
    <row r="35" spans="1:4" x14ac:dyDescent="0.25">
      <c r="A35" s="1"/>
      <c r="C35" s="1"/>
      <c r="D35" s="1"/>
    </row>
    <row r="36" spans="1:4" x14ac:dyDescent="0.25">
      <c r="A36" s="1"/>
      <c r="C36" s="1"/>
      <c r="D36" s="1"/>
    </row>
    <row r="37" spans="1:4" x14ac:dyDescent="0.25">
      <c r="A37" s="1"/>
      <c r="C37" s="1"/>
      <c r="D37" s="1"/>
    </row>
  </sheetData>
  <autoFilter ref="A2:D2"/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opLeftCell="A19" workbookViewId="0">
      <selection activeCell="A22" sqref="A22"/>
    </sheetView>
  </sheetViews>
  <sheetFormatPr defaultRowHeight="15" x14ac:dyDescent="0.25"/>
  <sheetData>
    <row r="1" spans="1:2" x14ac:dyDescent="0.25">
      <c r="A1" t="s">
        <v>8</v>
      </c>
    </row>
    <row r="2" spans="1:2" x14ac:dyDescent="0.25">
      <c r="A2" s="7" t="s">
        <v>9</v>
      </c>
      <c r="B2" s="7"/>
    </row>
    <row r="3" spans="1:2" x14ac:dyDescent="0.25">
      <c r="A3" t="s">
        <v>10</v>
      </c>
    </row>
    <row r="4" spans="1:2" x14ac:dyDescent="0.25">
      <c r="A4" s="7" t="s">
        <v>11</v>
      </c>
      <c r="B4" s="7"/>
    </row>
    <row r="5" spans="1:2" x14ac:dyDescent="0.25">
      <c r="A5" s="7" t="s">
        <v>11</v>
      </c>
      <c r="B5" s="7"/>
    </row>
    <row r="6" spans="1:2" x14ac:dyDescent="0.25">
      <c r="A6" s="7" t="s">
        <v>12</v>
      </c>
      <c r="B6" s="7"/>
    </row>
    <row r="7" spans="1:2" x14ac:dyDescent="0.25">
      <c r="A7" t="s">
        <v>13</v>
      </c>
    </row>
    <row r="8" spans="1:2" x14ac:dyDescent="0.25">
      <c r="A8" t="s">
        <v>14</v>
      </c>
    </row>
    <row r="9" spans="1:2" x14ac:dyDescent="0.25">
      <c r="A9" t="s">
        <v>15</v>
      </c>
    </row>
    <row r="10" spans="1:2" x14ac:dyDescent="0.25">
      <c r="A10" t="s">
        <v>7</v>
      </c>
    </row>
    <row r="11" spans="1:2" x14ac:dyDescent="0.25">
      <c r="A11" t="s">
        <v>16</v>
      </c>
    </row>
    <row r="12" spans="1:2" x14ac:dyDescent="0.25">
      <c r="A12" t="s">
        <v>17</v>
      </c>
    </row>
    <row r="13" spans="1:2" x14ac:dyDescent="0.25">
      <c r="A13" s="7" t="s">
        <v>16</v>
      </c>
      <c r="B13" s="7"/>
    </row>
    <row r="14" spans="1:2" x14ac:dyDescent="0.25">
      <c r="A14" s="7" t="s">
        <v>16</v>
      </c>
      <c r="B14" s="7"/>
    </row>
    <row r="15" spans="1:2" x14ac:dyDescent="0.25">
      <c r="A15" t="s">
        <v>16</v>
      </c>
    </row>
    <row r="16" spans="1:2" x14ac:dyDescent="0.25">
      <c r="A16" s="7" t="s">
        <v>18</v>
      </c>
      <c r="B16" s="7"/>
    </row>
    <row r="17" spans="1:2" x14ac:dyDescent="0.25">
      <c r="A17" s="7" t="s">
        <v>18</v>
      </c>
      <c r="B17" s="7"/>
    </row>
    <row r="18" spans="1:2" x14ac:dyDescent="0.25">
      <c r="A18" s="7"/>
      <c r="B18" s="7"/>
    </row>
    <row r="19" spans="1:2" x14ac:dyDescent="0.25">
      <c r="A19" t="s">
        <v>19</v>
      </c>
    </row>
    <row r="20" spans="1:2" x14ac:dyDescent="0.25">
      <c r="A20" s="7" t="s">
        <v>12</v>
      </c>
      <c r="B20" s="7"/>
    </row>
    <row r="21" spans="1:2" x14ac:dyDescent="0.25">
      <c r="A21" s="12" t="s">
        <v>20</v>
      </c>
    </row>
    <row r="22" spans="1:2" x14ac:dyDescent="0.25">
      <c r="A22" s="12" t="s">
        <v>21</v>
      </c>
    </row>
    <row r="23" spans="1:2" x14ac:dyDescent="0.25">
      <c r="A23" s="12" t="s">
        <v>22</v>
      </c>
    </row>
    <row r="24" spans="1:2" x14ac:dyDescent="0.25">
      <c r="A24" s="12" t="s">
        <v>23</v>
      </c>
    </row>
    <row r="25" spans="1:2" x14ac:dyDescent="0.25">
      <c r="A25" s="12" t="s">
        <v>24</v>
      </c>
    </row>
    <row r="26" spans="1:2" x14ac:dyDescent="0.25">
      <c r="A26" s="12" t="s">
        <v>25</v>
      </c>
    </row>
    <row r="27" spans="1:2" x14ac:dyDescent="0.25">
      <c r="A27" s="12" t="s">
        <v>26</v>
      </c>
    </row>
    <row r="28" spans="1:2" x14ac:dyDescent="0.25">
      <c r="A28" s="12" t="s">
        <v>18</v>
      </c>
    </row>
    <row r="29" spans="1:2" x14ac:dyDescent="0.25">
      <c r="A29" s="12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ремонт квартир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2018-06-27T14:24:35Z</dcterms:modified>
</cp:coreProperties>
</file>