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31" i="1" l="1"/>
  <c r="M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7" i="1"/>
  <c r="N9" i="1"/>
  <c r="L9" i="1"/>
</calcChain>
</file>

<file path=xl/comments1.xml><?xml version="1.0" encoding="utf-8"?>
<comments xmlns="http://schemas.openxmlformats.org/spreadsheetml/2006/main">
  <authors>
    <author>Автор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K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L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N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<sst xmlns="http://schemas.openxmlformats.org/spreadsheetml/2006/main" count="111" uniqueCount="45">
  <si>
    <t xml:space="preserve">№ п/п </t>
  </si>
  <si>
    <t>№ позиции</t>
  </si>
  <si>
    <t>Марка</t>
  </si>
  <si>
    <t>Спецификация сендвич панелей</t>
  </si>
  <si>
    <t>Стальные поверхности панелей</t>
  </si>
  <si>
    <t>Наружная</t>
  </si>
  <si>
    <t>Внутренняя</t>
  </si>
  <si>
    <t>RAL</t>
  </si>
  <si>
    <t>Вид поверхности</t>
  </si>
  <si>
    <t>Толщина  мм.</t>
  </si>
  <si>
    <t>Ширина мм.</t>
  </si>
  <si>
    <t>Длина  мм.</t>
  </si>
  <si>
    <t>Кол - во   шт.</t>
  </si>
  <si>
    <t>б 104</t>
  </si>
  <si>
    <t>накатка</t>
  </si>
  <si>
    <t>гладкая</t>
  </si>
  <si>
    <t>с975</t>
  </si>
  <si>
    <t>МП ТСП - К</t>
  </si>
  <si>
    <t>б 120</t>
  </si>
  <si>
    <t>МП ТСП - Z</t>
  </si>
  <si>
    <t>б 344</t>
  </si>
  <si>
    <t>ч 344</t>
  </si>
  <si>
    <t>к 344</t>
  </si>
  <si>
    <t>к 104</t>
  </si>
  <si>
    <t>к 120</t>
  </si>
  <si>
    <t>б 650</t>
  </si>
  <si>
    <t>ч 650</t>
  </si>
  <si>
    <t>ч 156</t>
  </si>
  <si>
    <t>ч 404</t>
  </si>
  <si>
    <t>ч 594</t>
  </si>
  <si>
    <t>к 650</t>
  </si>
  <si>
    <t>к 156</t>
  </si>
  <si>
    <t>к 404</t>
  </si>
  <si>
    <t>к 594</t>
  </si>
  <si>
    <t>б 789</t>
  </si>
  <si>
    <t>б 694</t>
  </si>
  <si>
    <t>ч 789</t>
  </si>
  <si>
    <t>ч 694</t>
  </si>
  <si>
    <t>к 789</t>
  </si>
  <si>
    <t>к 694</t>
  </si>
  <si>
    <t>Всего:</t>
  </si>
  <si>
    <t xml:space="preserve"> Панели сендвич на кровлю</t>
  </si>
  <si>
    <t xml:space="preserve"> Панели сендвич на стены</t>
  </si>
  <si>
    <t xml:space="preserve"> Площадь   панели м2.</t>
  </si>
  <si>
    <t>Общая Площадь  м2.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</si>
</sst>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/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6" borderId="3" xfId="0" applyFont="1" applyFill="1" applyBorder="1" applyAlignment="1">
      <alignment horizontal="left" vertical="center"/>
    </xf>
    <xf numFmtId="0" fontId="0" fillId="6" borderId="4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/>
    <xf numFmtId="0" fontId="10" fillId="0" borderId="10" xfId="0" applyFont="1" applyBorder="1" applyAlignment="1"/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Fill="1" applyBorder="1" applyAlignment="1"/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workbookViewId="0">
      <selection activeCell="P7" sqref="P7"/>
    </sheetView>
  </sheetViews>
  <sheetFormatPr defaultRowHeight="15" x14ac:dyDescent="0.25"/>
  <cols>
    <col min="1" max="1" width="2.140625" customWidth="1"/>
    <col min="2" max="2" width="5.28515625" customWidth="1"/>
    <col min="3" max="3" width="9.85546875" customWidth="1"/>
    <col min="4" max="4" width="15.42578125" customWidth="1"/>
    <col min="5" max="5" width="9.7109375" customWidth="1"/>
    <col min="6" max="6" width="14.140625" customWidth="1"/>
    <col min="7" max="7" width="9.7109375" customWidth="1"/>
    <col min="8" max="8" width="14.42578125" customWidth="1"/>
    <col min="9" max="9" width="10.28515625" customWidth="1"/>
    <col min="10" max="10" width="11" customWidth="1"/>
    <col min="11" max="11" width="14.140625" customWidth="1"/>
    <col min="12" max="12" width="10.5703125" customWidth="1"/>
    <col min="13" max="13" width="9" customWidth="1"/>
    <col min="14" max="14" width="14.7109375" customWidth="1"/>
  </cols>
  <sheetData>
    <row r="1" spans="1:14" ht="15.75" thickBot="1" x14ac:dyDescent="0.3">
      <c r="B1" s="2"/>
      <c r="C1" s="2"/>
      <c r="D1" s="2"/>
      <c r="E1" s="2"/>
      <c r="F1" s="2"/>
    </row>
    <row r="2" spans="1:14" ht="24" thickBot="1" x14ac:dyDescent="0.4">
      <c r="A2" s="19"/>
      <c r="B2" s="60" t="s">
        <v>3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4"/>
    </row>
    <row r="3" spans="1:14" ht="21.75" thickBot="1" x14ac:dyDescent="0.4">
      <c r="A3" s="19"/>
      <c r="B3" s="65" t="s">
        <v>0</v>
      </c>
      <c r="C3" s="68" t="s">
        <v>1</v>
      </c>
      <c r="D3" s="70" t="s">
        <v>2</v>
      </c>
      <c r="E3" s="72" t="s">
        <v>4</v>
      </c>
      <c r="F3" s="73"/>
      <c r="G3" s="73"/>
      <c r="H3" s="74"/>
      <c r="I3" s="77" t="s">
        <v>9</v>
      </c>
      <c r="J3" s="77" t="s">
        <v>10</v>
      </c>
      <c r="K3" s="77" t="s">
        <v>11</v>
      </c>
      <c r="L3" s="77" t="s">
        <v>43</v>
      </c>
      <c r="M3" s="77" t="s">
        <v>12</v>
      </c>
      <c r="N3" s="77" t="s">
        <v>44</v>
      </c>
    </row>
    <row r="4" spans="1:14" ht="21.75" thickBot="1" x14ac:dyDescent="0.4">
      <c r="A4" s="19"/>
      <c r="B4" s="66"/>
      <c r="C4" s="69"/>
      <c r="D4" s="71"/>
      <c r="E4" s="75" t="s">
        <v>5</v>
      </c>
      <c r="F4" s="75"/>
      <c r="G4" s="76" t="s">
        <v>6</v>
      </c>
      <c r="H4" s="75"/>
      <c r="I4" s="78"/>
      <c r="J4" s="78"/>
      <c r="K4" s="78"/>
      <c r="L4" s="78"/>
      <c r="M4" s="78"/>
      <c r="N4" s="78"/>
    </row>
    <row r="5" spans="1:14" ht="53.25" customHeight="1" thickBot="1" x14ac:dyDescent="0.3">
      <c r="A5" s="20"/>
      <c r="B5" s="66"/>
      <c r="C5" s="69"/>
      <c r="D5" s="71"/>
      <c r="E5" s="27" t="s">
        <v>7</v>
      </c>
      <c r="F5" s="27" t="s">
        <v>8</v>
      </c>
      <c r="G5" s="27" t="s">
        <v>7</v>
      </c>
      <c r="H5" s="27" t="s">
        <v>8</v>
      </c>
      <c r="I5" s="78"/>
      <c r="J5" s="78"/>
      <c r="K5" s="78"/>
      <c r="L5" s="78"/>
      <c r="M5" s="78"/>
      <c r="N5" s="78"/>
    </row>
    <row r="6" spans="1:14" ht="20.25" customHeight="1" thickBot="1" x14ac:dyDescent="0.3">
      <c r="A6" s="20"/>
      <c r="B6" s="57" t="s">
        <v>41</v>
      </c>
      <c r="C6" s="58"/>
      <c r="D6" s="59"/>
      <c r="E6" s="47"/>
      <c r="F6" s="47"/>
      <c r="G6" s="47"/>
      <c r="H6" s="47"/>
      <c r="I6" s="47"/>
      <c r="J6" s="47"/>
      <c r="K6" s="47"/>
      <c r="L6" s="47"/>
      <c r="M6" s="47"/>
      <c r="N6" s="53"/>
    </row>
    <row r="7" spans="1:14" ht="36.75" customHeight="1" thickBot="1" x14ac:dyDescent="0.3">
      <c r="A7" s="20"/>
      <c r="B7" s="45">
        <v>1</v>
      </c>
      <c r="C7" s="26" t="s">
        <v>16</v>
      </c>
      <c r="D7" s="46" t="s">
        <v>17</v>
      </c>
      <c r="E7" s="48">
        <v>7031</v>
      </c>
      <c r="F7" s="49"/>
      <c r="G7" s="50">
        <v>9003</v>
      </c>
      <c r="H7" s="51" t="s">
        <v>14</v>
      </c>
      <c r="I7" s="48">
        <v>200</v>
      </c>
      <c r="J7" s="49">
        <v>1000</v>
      </c>
      <c r="K7" s="49">
        <v>9750</v>
      </c>
      <c r="L7" s="49">
        <v>9.75</v>
      </c>
      <c r="M7" s="49">
        <v>50</v>
      </c>
      <c r="N7" s="52">
        <f>M7*L7</f>
        <v>487.5</v>
      </c>
    </row>
    <row r="8" spans="1:14" ht="21" customHeight="1" thickBot="1" x14ac:dyDescent="0.3">
      <c r="A8" s="20"/>
      <c r="B8" s="54" t="s">
        <v>42</v>
      </c>
      <c r="C8" s="55"/>
      <c r="D8" s="56"/>
      <c r="E8" s="47"/>
      <c r="F8" s="47"/>
      <c r="G8" s="47"/>
      <c r="H8" s="47"/>
      <c r="I8" s="47"/>
      <c r="J8" s="47"/>
      <c r="K8" s="47"/>
      <c r="L8" s="47"/>
      <c r="M8" s="47"/>
      <c r="N8" s="53"/>
    </row>
    <row r="9" spans="1:14" ht="40.5" customHeight="1" x14ac:dyDescent="0.3">
      <c r="A9" s="22"/>
      <c r="B9" s="29">
        <v>2</v>
      </c>
      <c r="C9" s="26" t="s">
        <v>13</v>
      </c>
      <c r="D9" s="26" t="s">
        <v>19</v>
      </c>
      <c r="E9" s="41">
        <v>9003</v>
      </c>
      <c r="F9" s="26" t="s">
        <v>14</v>
      </c>
      <c r="G9" s="41">
        <v>9003</v>
      </c>
      <c r="H9" s="26" t="s">
        <v>15</v>
      </c>
      <c r="I9" s="44">
        <v>150</v>
      </c>
      <c r="J9" s="26">
        <v>1000</v>
      </c>
      <c r="K9" s="26">
        <v>1035</v>
      </c>
      <c r="L9" s="26">
        <f>1.035*1</f>
        <v>1.0349999999999999</v>
      </c>
      <c r="M9" s="26">
        <v>1</v>
      </c>
      <c r="N9" s="30">
        <f>M9*L9</f>
        <v>1.0349999999999999</v>
      </c>
    </row>
    <row r="10" spans="1:14" ht="35.25" customHeight="1" x14ac:dyDescent="0.25">
      <c r="A10" s="5"/>
      <c r="B10" s="31">
        <v>3</v>
      </c>
      <c r="C10" s="4" t="s">
        <v>18</v>
      </c>
      <c r="D10" s="26" t="s">
        <v>19</v>
      </c>
      <c r="E10" s="41">
        <v>9003</v>
      </c>
      <c r="F10" s="26" t="s">
        <v>14</v>
      </c>
      <c r="G10" s="41">
        <v>9003</v>
      </c>
      <c r="H10" s="26" t="s">
        <v>15</v>
      </c>
      <c r="I10" s="44">
        <v>150</v>
      </c>
      <c r="J10" s="26">
        <v>1000</v>
      </c>
      <c r="K10" s="1">
        <v>1200</v>
      </c>
      <c r="L10" s="1">
        <v>1.2</v>
      </c>
      <c r="M10" s="1">
        <v>1</v>
      </c>
      <c r="N10" s="32">
        <v>1.2</v>
      </c>
    </row>
    <row r="11" spans="1:14" ht="33.75" customHeight="1" x14ac:dyDescent="0.25">
      <c r="A11" s="23"/>
      <c r="B11" s="31">
        <v>4</v>
      </c>
      <c r="C11" s="4" t="s">
        <v>20</v>
      </c>
      <c r="D11" s="26" t="s">
        <v>19</v>
      </c>
      <c r="E11" s="41">
        <v>9003</v>
      </c>
      <c r="F11" s="26" t="s">
        <v>14</v>
      </c>
      <c r="G11" s="41">
        <v>9003</v>
      </c>
      <c r="H11" s="26" t="s">
        <v>15</v>
      </c>
      <c r="I11" s="44">
        <v>150</v>
      </c>
      <c r="J11" s="26">
        <v>1000</v>
      </c>
      <c r="K11" s="25">
        <v>3435</v>
      </c>
      <c r="L11" s="25">
        <v>3.4350000000000001</v>
      </c>
      <c r="M11" s="25">
        <v>31</v>
      </c>
      <c r="N11" s="33">
        <f t="shared" ref="N11:N30" si="0">M11*L11</f>
        <v>106.485</v>
      </c>
    </row>
    <row r="12" spans="1:14" ht="33" customHeight="1" x14ac:dyDescent="0.25">
      <c r="A12" s="21"/>
      <c r="B12" s="34">
        <v>5</v>
      </c>
      <c r="C12" s="1" t="s">
        <v>21</v>
      </c>
      <c r="D12" s="26" t="s">
        <v>19</v>
      </c>
      <c r="E12" s="43">
        <v>5008</v>
      </c>
      <c r="F12" s="26" t="s">
        <v>14</v>
      </c>
      <c r="G12" s="41">
        <v>9003</v>
      </c>
      <c r="H12" s="26" t="s">
        <v>15</v>
      </c>
      <c r="I12" s="44">
        <v>150</v>
      </c>
      <c r="J12" s="26">
        <v>1000</v>
      </c>
      <c r="K12" s="25">
        <v>3435</v>
      </c>
      <c r="L12" s="25">
        <v>3.4350000000000001</v>
      </c>
      <c r="M12" s="25">
        <v>27</v>
      </c>
      <c r="N12" s="33">
        <f t="shared" si="0"/>
        <v>92.745000000000005</v>
      </c>
    </row>
    <row r="13" spans="1:14" ht="36.75" customHeight="1" x14ac:dyDescent="0.25">
      <c r="A13" s="21"/>
      <c r="B13" s="34">
        <v>6</v>
      </c>
      <c r="C13" s="1" t="s">
        <v>22</v>
      </c>
      <c r="D13" s="26" t="s">
        <v>19</v>
      </c>
      <c r="E13" s="42">
        <v>3027</v>
      </c>
      <c r="F13" s="26" t="s">
        <v>14</v>
      </c>
      <c r="G13" s="41">
        <v>9003</v>
      </c>
      <c r="H13" s="26" t="s">
        <v>15</v>
      </c>
      <c r="I13" s="44">
        <v>150</v>
      </c>
      <c r="J13" s="26">
        <v>1000</v>
      </c>
      <c r="K13" s="25">
        <v>3435</v>
      </c>
      <c r="L13" s="25">
        <v>3.4350000000000001</v>
      </c>
      <c r="M13" s="25">
        <v>23</v>
      </c>
      <c r="N13" s="33">
        <f t="shared" si="0"/>
        <v>79.004999999999995</v>
      </c>
    </row>
    <row r="14" spans="1:14" ht="33.75" customHeight="1" x14ac:dyDescent="0.25">
      <c r="A14" s="21"/>
      <c r="B14" s="34">
        <v>7</v>
      </c>
      <c r="C14" s="1" t="s">
        <v>23</v>
      </c>
      <c r="D14" s="26" t="s">
        <v>19</v>
      </c>
      <c r="E14" s="42">
        <v>3027</v>
      </c>
      <c r="F14" s="26" t="s">
        <v>14</v>
      </c>
      <c r="G14" s="41">
        <v>9003</v>
      </c>
      <c r="H14" s="26" t="s">
        <v>15</v>
      </c>
      <c r="I14" s="44">
        <v>150</v>
      </c>
      <c r="J14" s="26">
        <v>1000</v>
      </c>
      <c r="K14" s="25">
        <v>1035</v>
      </c>
      <c r="L14" s="25">
        <v>1.0349999999999999</v>
      </c>
      <c r="M14" s="25">
        <v>1</v>
      </c>
      <c r="N14" s="33">
        <f t="shared" si="0"/>
        <v>1.0349999999999999</v>
      </c>
    </row>
    <row r="15" spans="1:14" ht="36" customHeight="1" x14ac:dyDescent="0.25">
      <c r="A15" s="21"/>
      <c r="B15" s="34">
        <v>8</v>
      </c>
      <c r="C15" s="1" t="s">
        <v>24</v>
      </c>
      <c r="D15" s="26" t="s">
        <v>19</v>
      </c>
      <c r="E15" s="42">
        <v>3027</v>
      </c>
      <c r="F15" s="26" t="s">
        <v>14</v>
      </c>
      <c r="G15" s="41">
        <v>9003</v>
      </c>
      <c r="H15" s="26" t="s">
        <v>15</v>
      </c>
      <c r="I15" s="44">
        <v>150</v>
      </c>
      <c r="J15" s="26">
        <v>1000</v>
      </c>
      <c r="K15" s="25">
        <v>1200</v>
      </c>
      <c r="L15" s="25">
        <v>1.2</v>
      </c>
      <c r="M15" s="25">
        <v>1</v>
      </c>
      <c r="N15" s="33">
        <f t="shared" si="0"/>
        <v>1.2</v>
      </c>
    </row>
    <row r="16" spans="1:14" ht="35.25" customHeight="1" x14ac:dyDescent="0.25">
      <c r="A16" s="21"/>
      <c r="B16" s="34">
        <v>9</v>
      </c>
      <c r="C16" s="1" t="s">
        <v>25</v>
      </c>
      <c r="D16" s="26" t="s">
        <v>19</v>
      </c>
      <c r="E16" s="41">
        <v>9003</v>
      </c>
      <c r="F16" s="26" t="s">
        <v>14</v>
      </c>
      <c r="G16" s="41">
        <v>9003</v>
      </c>
      <c r="H16" s="26" t="s">
        <v>15</v>
      </c>
      <c r="I16" s="44">
        <v>150</v>
      </c>
      <c r="J16" s="26">
        <v>1000</v>
      </c>
      <c r="K16" s="25">
        <v>6500</v>
      </c>
      <c r="L16" s="25">
        <v>6.5</v>
      </c>
      <c r="M16" s="25">
        <v>30</v>
      </c>
      <c r="N16" s="33">
        <f t="shared" si="0"/>
        <v>195</v>
      </c>
    </row>
    <row r="17" spans="1:14" ht="34.5" customHeight="1" x14ac:dyDescent="0.25">
      <c r="A17" s="21"/>
      <c r="B17" s="34">
        <v>10</v>
      </c>
      <c r="C17" s="1" t="s">
        <v>26</v>
      </c>
      <c r="D17" s="26" t="s">
        <v>19</v>
      </c>
      <c r="E17" s="43">
        <v>5008</v>
      </c>
      <c r="F17" s="26" t="s">
        <v>14</v>
      </c>
      <c r="G17" s="41">
        <v>9003</v>
      </c>
      <c r="H17" s="26" t="s">
        <v>15</v>
      </c>
      <c r="I17" s="44">
        <v>150</v>
      </c>
      <c r="J17" s="26">
        <v>1000</v>
      </c>
      <c r="K17" s="25">
        <v>6500</v>
      </c>
      <c r="L17" s="25">
        <v>6.5</v>
      </c>
      <c r="M17" s="25">
        <v>26</v>
      </c>
      <c r="N17" s="33">
        <f t="shared" si="0"/>
        <v>169</v>
      </c>
    </row>
    <row r="18" spans="1:14" ht="34.5" customHeight="1" x14ac:dyDescent="0.25">
      <c r="A18" s="21"/>
      <c r="B18" s="34">
        <v>11</v>
      </c>
      <c r="C18" s="1" t="s">
        <v>27</v>
      </c>
      <c r="D18" s="26" t="s">
        <v>19</v>
      </c>
      <c r="E18" s="43">
        <v>5008</v>
      </c>
      <c r="F18" s="26" t="s">
        <v>14</v>
      </c>
      <c r="G18" s="41">
        <v>9003</v>
      </c>
      <c r="H18" s="26" t="s">
        <v>15</v>
      </c>
      <c r="I18" s="44">
        <v>150</v>
      </c>
      <c r="J18" s="26">
        <v>1000</v>
      </c>
      <c r="K18" s="25">
        <v>1560</v>
      </c>
      <c r="L18" s="25">
        <v>1.56</v>
      </c>
      <c r="M18" s="25">
        <v>1</v>
      </c>
      <c r="N18" s="33">
        <f t="shared" si="0"/>
        <v>1.56</v>
      </c>
    </row>
    <row r="19" spans="1:14" ht="31.5" customHeight="1" x14ac:dyDescent="0.25">
      <c r="A19" s="21"/>
      <c r="B19" s="28">
        <v>12</v>
      </c>
      <c r="C19" s="1" t="s">
        <v>28</v>
      </c>
      <c r="D19" s="26" t="s">
        <v>19</v>
      </c>
      <c r="E19" s="43">
        <v>5008</v>
      </c>
      <c r="F19" s="26" t="s">
        <v>14</v>
      </c>
      <c r="G19" s="41">
        <v>9003</v>
      </c>
      <c r="H19" s="26" t="s">
        <v>15</v>
      </c>
      <c r="I19" s="44">
        <v>150</v>
      </c>
      <c r="J19" s="26">
        <v>1000</v>
      </c>
      <c r="K19" s="1">
        <v>4040</v>
      </c>
      <c r="L19" s="1">
        <v>4.04</v>
      </c>
      <c r="M19" s="1">
        <v>1</v>
      </c>
      <c r="N19" s="32">
        <f t="shared" si="0"/>
        <v>4.04</v>
      </c>
    </row>
    <row r="20" spans="1:14" ht="31.5" customHeight="1" x14ac:dyDescent="0.25">
      <c r="A20" s="21"/>
      <c r="B20" s="28">
        <v>13</v>
      </c>
      <c r="C20" s="1" t="s">
        <v>29</v>
      </c>
      <c r="D20" s="26" t="s">
        <v>19</v>
      </c>
      <c r="E20" s="43">
        <v>5008</v>
      </c>
      <c r="F20" s="26" t="s">
        <v>14</v>
      </c>
      <c r="G20" s="41">
        <v>9003</v>
      </c>
      <c r="H20" s="26" t="s">
        <v>15</v>
      </c>
      <c r="I20" s="44">
        <v>150</v>
      </c>
      <c r="J20" s="26">
        <v>1000</v>
      </c>
      <c r="K20" s="1">
        <v>5935</v>
      </c>
      <c r="L20" s="1">
        <v>5.9349999999999996</v>
      </c>
      <c r="M20" s="1">
        <v>3</v>
      </c>
      <c r="N20" s="32">
        <f t="shared" si="0"/>
        <v>17.805</v>
      </c>
    </row>
    <row r="21" spans="1:14" ht="31.5" customHeight="1" x14ac:dyDescent="0.25">
      <c r="A21" s="21"/>
      <c r="B21" s="28">
        <v>14</v>
      </c>
      <c r="C21" s="1" t="s">
        <v>30</v>
      </c>
      <c r="D21" s="26" t="s">
        <v>19</v>
      </c>
      <c r="E21" s="42">
        <v>3027</v>
      </c>
      <c r="F21" s="26" t="s">
        <v>14</v>
      </c>
      <c r="G21" s="41">
        <v>9003</v>
      </c>
      <c r="H21" s="26" t="s">
        <v>15</v>
      </c>
      <c r="I21" s="44">
        <v>150</v>
      </c>
      <c r="J21" s="26">
        <v>1000</v>
      </c>
      <c r="K21" s="1">
        <v>6500</v>
      </c>
      <c r="L21" s="1">
        <v>6.5</v>
      </c>
      <c r="M21" s="1">
        <v>25</v>
      </c>
      <c r="N21" s="32">
        <f t="shared" si="0"/>
        <v>162.5</v>
      </c>
    </row>
    <row r="22" spans="1:14" ht="34.5" customHeight="1" x14ac:dyDescent="0.25">
      <c r="A22" s="21"/>
      <c r="B22" s="28">
        <v>15</v>
      </c>
      <c r="C22" s="1" t="s">
        <v>31</v>
      </c>
      <c r="D22" s="26" t="s">
        <v>19</v>
      </c>
      <c r="E22" s="42">
        <v>3027</v>
      </c>
      <c r="F22" s="26" t="s">
        <v>14</v>
      </c>
      <c r="G22" s="41">
        <v>9003</v>
      </c>
      <c r="H22" s="26" t="s">
        <v>15</v>
      </c>
      <c r="I22" s="44">
        <v>150</v>
      </c>
      <c r="J22" s="26">
        <v>1000</v>
      </c>
      <c r="K22" s="1">
        <v>1560</v>
      </c>
      <c r="L22" s="1">
        <v>1.56</v>
      </c>
      <c r="M22" s="1">
        <v>1</v>
      </c>
      <c r="N22" s="32">
        <f t="shared" si="0"/>
        <v>1.56</v>
      </c>
    </row>
    <row r="23" spans="1:14" ht="32.25" customHeight="1" x14ac:dyDescent="0.25">
      <c r="A23" s="21"/>
      <c r="B23" s="28">
        <v>16</v>
      </c>
      <c r="C23" s="1" t="s">
        <v>32</v>
      </c>
      <c r="D23" s="26" t="s">
        <v>19</v>
      </c>
      <c r="E23" s="42">
        <v>3027</v>
      </c>
      <c r="F23" s="26" t="s">
        <v>14</v>
      </c>
      <c r="G23" s="41">
        <v>9003</v>
      </c>
      <c r="H23" s="26" t="s">
        <v>15</v>
      </c>
      <c r="I23" s="44">
        <v>150</v>
      </c>
      <c r="J23" s="26">
        <v>1000</v>
      </c>
      <c r="K23" s="1">
        <v>4040</v>
      </c>
      <c r="L23" s="1">
        <v>4.04</v>
      </c>
      <c r="M23" s="1">
        <v>1</v>
      </c>
      <c r="N23" s="32">
        <f t="shared" si="0"/>
        <v>4.04</v>
      </c>
    </row>
    <row r="24" spans="1:14" ht="32.25" customHeight="1" x14ac:dyDescent="0.25">
      <c r="A24" s="21"/>
      <c r="B24" s="28">
        <v>17</v>
      </c>
      <c r="C24" s="1" t="s">
        <v>33</v>
      </c>
      <c r="D24" s="26" t="s">
        <v>19</v>
      </c>
      <c r="E24" s="42">
        <v>3027</v>
      </c>
      <c r="F24" s="26" t="s">
        <v>14</v>
      </c>
      <c r="G24" s="41">
        <v>9003</v>
      </c>
      <c r="H24" s="26" t="s">
        <v>15</v>
      </c>
      <c r="I24" s="44">
        <v>150</v>
      </c>
      <c r="J24" s="26">
        <v>1000</v>
      </c>
      <c r="K24" s="1">
        <v>5935</v>
      </c>
      <c r="L24" s="1">
        <v>5.9349999999999996</v>
      </c>
      <c r="M24" s="1">
        <v>2</v>
      </c>
      <c r="N24" s="32">
        <f t="shared" si="0"/>
        <v>11.87</v>
      </c>
    </row>
    <row r="25" spans="1:14" ht="34.5" customHeight="1" x14ac:dyDescent="0.25">
      <c r="A25" s="21"/>
      <c r="B25" s="28">
        <v>18</v>
      </c>
      <c r="C25" s="1" t="s">
        <v>34</v>
      </c>
      <c r="D25" s="26" t="s">
        <v>19</v>
      </c>
      <c r="E25" s="41">
        <v>9003</v>
      </c>
      <c r="F25" s="26" t="s">
        <v>14</v>
      </c>
      <c r="G25" s="41">
        <v>9003</v>
      </c>
      <c r="H25" s="26" t="s">
        <v>15</v>
      </c>
      <c r="I25" s="44">
        <v>150</v>
      </c>
      <c r="J25" s="26">
        <v>1000</v>
      </c>
      <c r="K25" s="1">
        <v>7885</v>
      </c>
      <c r="L25" s="1">
        <v>7.8849999999999998</v>
      </c>
      <c r="M25" s="1">
        <v>16</v>
      </c>
      <c r="N25" s="32">
        <f t="shared" si="0"/>
        <v>126.16</v>
      </c>
    </row>
    <row r="26" spans="1:14" ht="31.5" customHeight="1" x14ac:dyDescent="0.25">
      <c r="A26" s="21"/>
      <c r="B26" s="28">
        <v>19</v>
      </c>
      <c r="C26" s="1" t="s">
        <v>35</v>
      </c>
      <c r="D26" s="26" t="s">
        <v>19</v>
      </c>
      <c r="E26" s="41">
        <v>9003</v>
      </c>
      <c r="F26" s="26" t="s">
        <v>14</v>
      </c>
      <c r="G26" s="41">
        <v>9003</v>
      </c>
      <c r="H26" s="26" t="s">
        <v>15</v>
      </c>
      <c r="I26" s="44">
        <v>150</v>
      </c>
      <c r="J26" s="26">
        <v>1000</v>
      </c>
      <c r="K26" s="1">
        <v>6935</v>
      </c>
      <c r="L26" s="1">
        <v>6.9349999999999996</v>
      </c>
      <c r="M26" s="1">
        <v>21</v>
      </c>
      <c r="N26" s="32">
        <f t="shared" si="0"/>
        <v>145.63499999999999</v>
      </c>
    </row>
    <row r="27" spans="1:14" ht="29.25" customHeight="1" x14ac:dyDescent="0.25">
      <c r="A27" s="21"/>
      <c r="B27" s="28">
        <v>20</v>
      </c>
      <c r="C27" s="1" t="s">
        <v>36</v>
      </c>
      <c r="D27" s="26" t="s">
        <v>19</v>
      </c>
      <c r="E27" s="43">
        <v>5008</v>
      </c>
      <c r="F27" s="26" t="s">
        <v>14</v>
      </c>
      <c r="G27" s="41">
        <v>9003</v>
      </c>
      <c r="H27" s="26" t="s">
        <v>15</v>
      </c>
      <c r="I27" s="44">
        <v>150</v>
      </c>
      <c r="J27" s="26">
        <v>1000</v>
      </c>
      <c r="K27" s="1">
        <v>7885</v>
      </c>
      <c r="L27" s="1">
        <v>7.8849999999999998</v>
      </c>
      <c r="M27" s="1">
        <v>11</v>
      </c>
      <c r="N27" s="32">
        <f t="shared" si="0"/>
        <v>86.734999999999999</v>
      </c>
    </row>
    <row r="28" spans="1:14" ht="28.5" customHeight="1" x14ac:dyDescent="0.25">
      <c r="A28" s="5"/>
      <c r="B28" s="31">
        <v>21</v>
      </c>
      <c r="C28" s="4" t="s">
        <v>37</v>
      </c>
      <c r="D28" s="26" t="s">
        <v>19</v>
      </c>
      <c r="E28" s="43">
        <v>5008</v>
      </c>
      <c r="F28" s="26" t="s">
        <v>14</v>
      </c>
      <c r="G28" s="41">
        <v>9003</v>
      </c>
      <c r="H28" s="26" t="s">
        <v>15</v>
      </c>
      <c r="I28" s="44">
        <v>150</v>
      </c>
      <c r="J28" s="26">
        <v>1000</v>
      </c>
      <c r="K28" s="1">
        <v>6935</v>
      </c>
      <c r="L28" s="1">
        <v>6.9349999999999996</v>
      </c>
      <c r="M28" s="1">
        <v>15</v>
      </c>
      <c r="N28" s="32">
        <f t="shared" si="0"/>
        <v>104.02499999999999</v>
      </c>
    </row>
    <row r="29" spans="1:14" ht="30" customHeight="1" x14ac:dyDescent="0.25">
      <c r="A29" s="5"/>
      <c r="B29" s="31">
        <v>22</v>
      </c>
      <c r="C29" s="4" t="s">
        <v>38</v>
      </c>
      <c r="D29" s="26" t="s">
        <v>19</v>
      </c>
      <c r="E29" s="42">
        <v>3027</v>
      </c>
      <c r="F29" s="26" t="s">
        <v>14</v>
      </c>
      <c r="G29" s="41">
        <v>9003</v>
      </c>
      <c r="H29" s="26" t="s">
        <v>15</v>
      </c>
      <c r="I29" s="44">
        <v>150</v>
      </c>
      <c r="J29" s="26">
        <v>1000</v>
      </c>
      <c r="K29" s="1">
        <v>7885</v>
      </c>
      <c r="L29" s="1">
        <v>7.8849999999999998</v>
      </c>
      <c r="M29" s="1">
        <v>11</v>
      </c>
      <c r="N29" s="32">
        <f t="shared" si="0"/>
        <v>86.734999999999999</v>
      </c>
    </row>
    <row r="30" spans="1:14" ht="30.75" customHeight="1" thickBot="1" x14ac:dyDescent="0.3">
      <c r="A30" s="5"/>
      <c r="B30" s="31">
        <v>23</v>
      </c>
      <c r="C30" s="4" t="s">
        <v>39</v>
      </c>
      <c r="D30" s="26" t="s">
        <v>19</v>
      </c>
      <c r="E30" s="42">
        <v>3027</v>
      </c>
      <c r="F30" s="26" t="s">
        <v>14</v>
      </c>
      <c r="G30" s="41">
        <v>9003</v>
      </c>
      <c r="H30" s="26" t="s">
        <v>15</v>
      </c>
      <c r="I30" s="44">
        <v>150</v>
      </c>
      <c r="J30" s="26">
        <v>1000</v>
      </c>
      <c r="K30" s="1">
        <v>6935</v>
      </c>
      <c r="L30" s="1">
        <v>6.9349999999999996</v>
      </c>
      <c r="M30" s="37">
        <v>14</v>
      </c>
      <c r="N30" s="38">
        <f t="shared" si="0"/>
        <v>97.089999999999989</v>
      </c>
    </row>
    <row r="31" spans="1:14" ht="33.75" customHeight="1" thickBot="1" x14ac:dyDescent="0.3">
      <c r="A31" s="5"/>
      <c r="B31" s="79" t="s">
        <v>40</v>
      </c>
      <c r="C31" s="80"/>
      <c r="D31" s="80"/>
      <c r="E31" s="80"/>
      <c r="F31" s="80"/>
      <c r="G31" s="80"/>
      <c r="H31" s="80"/>
      <c r="I31" s="80"/>
      <c r="J31" s="35"/>
      <c r="K31" s="36"/>
      <c r="L31" s="36"/>
      <c r="M31" s="39">
        <f>M30+M29+M28+M27+M26+M25+M24+M23+M22+M21+M20+M19+M18+M17+M16+M15+M14+M13+M12+M11+M10+M9+M7</f>
        <v>313</v>
      </c>
      <c r="N31" s="40">
        <f>N30+N29+N28+N27+N26+N25+N24+N23+N22+N21+N20+N19+N18+N17+N16+N15+N14+N13+N12+N11+N10+N9+N7</f>
        <v>1983.9599999999998</v>
      </c>
    </row>
    <row r="32" spans="1:14" ht="18.75" x14ac:dyDescent="0.25">
      <c r="A32" s="12"/>
      <c r="B32" s="12"/>
      <c r="C32" s="12"/>
      <c r="D32" s="12"/>
      <c r="E32" s="5"/>
      <c r="F32" s="5"/>
      <c r="G32" s="5"/>
      <c r="H32" s="9"/>
      <c r="I32" s="10"/>
      <c r="J32" s="9"/>
    </row>
    <row r="33" spans="1:10" ht="21.75" customHeight="1" x14ac:dyDescent="0.25">
      <c r="A33" s="5"/>
      <c r="B33" s="6"/>
      <c r="C33" s="7"/>
      <c r="D33" s="8"/>
      <c r="E33" s="5"/>
      <c r="F33" s="5"/>
      <c r="G33" s="5"/>
      <c r="H33" s="5"/>
      <c r="I33" s="7"/>
      <c r="J33" s="7"/>
    </row>
    <row r="34" spans="1:10" ht="23.25" customHeight="1" x14ac:dyDescent="0.25">
      <c r="A34" s="5"/>
      <c r="B34" s="6"/>
      <c r="C34" s="7"/>
      <c r="D34" s="8"/>
      <c r="E34" s="5"/>
      <c r="F34" s="5"/>
      <c r="G34" s="5"/>
      <c r="H34" s="5"/>
      <c r="I34" s="7"/>
      <c r="J34" s="7"/>
    </row>
    <row r="35" spans="1:10" ht="22.5" customHeight="1" x14ac:dyDescent="0.25">
      <c r="A35" s="5"/>
      <c r="B35" s="6"/>
      <c r="C35" s="7"/>
      <c r="D35" s="8"/>
      <c r="E35" s="5"/>
      <c r="F35" s="5"/>
      <c r="G35" s="5"/>
      <c r="H35" s="5"/>
      <c r="I35" s="7"/>
      <c r="J35" s="7"/>
    </row>
    <row r="36" spans="1:10" ht="24" customHeight="1" x14ac:dyDescent="0.25">
      <c r="A36" s="5"/>
      <c r="B36" s="6"/>
      <c r="C36" s="7"/>
      <c r="D36" s="8"/>
      <c r="E36" s="5"/>
      <c r="F36" s="5"/>
      <c r="G36" s="5"/>
      <c r="H36" s="5"/>
      <c r="I36" s="7"/>
      <c r="J36" s="7"/>
    </row>
    <row r="37" spans="1:10" ht="24.75" customHeight="1" x14ac:dyDescent="0.25">
      <c r="A37" s="5"/>
      <c r="B37" s="6"/>
      <c r="C37" s="7"/>
      <c r="D37" s="8"/>
      <c r="E37" s="5"/>
      <c r="F37" s="5"/>
      <c r="G37" s="5"/>
      <c r="H37" s="5"/>
      <c r="I37" s="9"/>
      <c r="J37" s="9"/>
    </row>
    <row r="38" spans="1:10" ht="21.75" customHeight="1" x14ac:dyDescent="0.25">
      <c r="A38" s="5"/>
      <c r="B38" s="6"/>
      <c r="C38" s="7"/>
      <c r="D38" s="8"/>
      <c r="E38" s="12"/>
      <c r="F38" s="12"/>
      <c r="G38" s="12"/>
      <c r="H38" s="12"/>
      <c r="I38" s="13"/>
      <c r="J38" s="7"/>
    </row>
    <row r="39" spans="1:10" ht="21" customHeight="1" x14ac:dyDescent="0.25">
      <c r="A39" s="5"/>
      <c r="B39" s="6"/>
      <c r="C39" s="7"/>
      <c r="D39" s="8"/>
      <c r="E39" s="12"/>
      <c r="F39" s="12"/>
      <c r="G39" s="12"/>
      <c r="H39" s="12"/>
      <c r="I39" s="13"/>
      <c r="J39" s="7"/>
    </row>
    <row r="40" spans="1:10" ht="22.5" customHeight="1" x14ac:dyDescent="0.25">
      <c r="A40" s="5"/>
      <c r="B40" s="6"/>
      <c r="C40" s="7"/>
      <c r="D40" s="8"/>
      <c r="E40" s="12"/>
      <c r="F40" s="12"/>
      <c r="G40" s="12"/>
      <c r="H40" s="12"/>
      <c r="I40" s="13"/>
      <c r="J40" s="7"/>
    </row>
    <row r="41" spans="1:10" ht="18.75" x14ac:dyDescent="0.3">
      <c r="A41" s="23"/>
      <c r="B41" s="23"/>
      <c r="C41" s="23"/>
      <c r="D41" s="23"/>
      <c r="E41" s="12"/>
      <c r="F41" s="12"/>
      <c r="G41" s="12"/>
      <c r="H41" s="14"/>
      <c r="I41" s="15"/>
      <c r="J41" s="9"/>
    </row>
    <row r="42" spans="1:10" ht="22.5" customHeight="1" x14ac:dyDescent="0.25">
      <c r="A42" s="5"/>
      <c r="B42" s="6"/>
      <c r="C42" s="11"/>
      <c r="D42" s="8"/>
      <c r="E42" s="16"/>
      <c r="F42" s="13"/>
      <c r="G42" s="13"/>
      <c r="H42" s="13"/>
      <c r="I42" s="13"/>
      <c r="J42" s="7"/>
    </row>
    <row r="43" spans="1:10" ht="18.75" x14ac:dyDescent="0.3">
      <c r="A43" s="67"/>
      <c r="B43" s="67"/>
      <c r="C43" s="67"/>
      <c r="D43" s="67"/>
      <c r="E43" s="15"/>
      <c r="F43" s="14"/>
      <c r="G43" s="14"/>
      <c r="H43" s="14"/>
      <c r="I43" s="14"/>
      <c r="J43" s="9"/>
    </row>
    <row r="44" spans="1:10" ht="24" customHeight="1" x14ac:dyDescent="0.25">
      <c r="A44" s="5"/>
      <c r="B44" s="6"/>
      <c r="C44" s="11"/>
      <c r="D44" s="8"/>
      <c r="E44" s="16"/>
      <c r="F44" s="16"/>
      <c r="G44" s="13"/>
      <c r="H44" s="13"/>
      <c r="I44" s="13"/>
      <c r="J44" s="7"/>
    </row>
    <row r="45" spans="1:10" ht="23.25" customHeight="1" x14ac:dyDescent="0.25">
      <c r="A45" s="5"/>
      <c r="B45" s="6"/>
      <c r="C45" s="11"/>
      <c r="D45" s="8"/>
      <c r="E45" s="16"/>
      <c r="F45" s="16"/>
      <c r="G45" s="13"/>
      <c r="H45" s="13"/>
      <c r="I45" s="13"/>
      <c r="J45" s="7"/>
    </row>
    <row r="46" spans="1:10" ht="23.25" customHeight="1" x14ac:dyDescent="0.25">
      <c r="A46" s="5"/>
      <c r="B46" s="6"/>
      <c r="C46" s="11"/>
      <c r="D46" s="8"/>
      <c r="E46" s="16"/>
      <c r="F46" s="16"/>
      <c r="G46" s="13"/>
      <c r="H46" s="13"/>
      <c r="I46" s="13"/>
      <c r="J46" s="7"/>
    </row>
    <row r="47" spans="1:10" ht="22.5" customHeight="1" x14ac:dyDescent="0.25">
      <c r="A47" s="5"/>
      <c r="B47" s="6"/>
      <c r="C47" s="11"/>
      <c r="D47" s="8"/>
      <c r="E47" s="16"/>
      <c r="F47" s="16"/>
      <c r="G47" s="13"/>
      <c r="H47" s="13"/>
      <c r="I47" s="13"/>
      <c r="J47" s="7"/>
    </row>
    <row r="48" spans="1:10" ht="18.75" x14ac:dyDescent="0.3">
      <c r="A48" s="23"/>
      <c r="B48" s="23"/>
      <c r="C48" s="23"/>
      <c r="D48" s="23"/>
      <c r="E48" s="15"/>
      <c r="F48" s="17"/>
      <c r="G48" s="17"/>
      <c r="H48" s="17"/>
      <c r="I48" s="17"/>
      <c r="J48" s="9"/>
    </row>
    <row r="49" spans="1:13" ht="23.25" customHeight="1" x14ac:dyDescent="0.25">
      <c r="A49" s="5"/>
      <c r="B49" s="6"/>
      <c r="C49" s="11"/>
      <c r="D49" s="8"/>
      <c r="E49" s="16"/>
      <c r="F49" s="16"/>
      <c r="G49" s="13"/>
      <c r="H49" s="13"/>
      <c r="I49" s="13"/>
      <c r="J49" s="7"/>
    </row>
    <row r="50" spans="1:13" ht="22.5" customHeight="1" x14ac:dyDescent="0.25">
      <c r="A50" s="5"/>
      <c r="B50" s="6"/>
      <c r="C50" s="11"/>
      <c r="D50" s="8"/>
      <c r="E50" s="16"/>
      <c r="F50" s="16"/>
      <c r="G50" s="13"/>
      <c r="H50" s="13"/>
      <c r="I50" s="13"/>
      <c r="J50" s="7"/>
    </row>
    <row r="51" spans="1:13" ht="23.25" customHeight="1" x14ac:dyDescent="0.25">
      <c r="A51" s="5"/>
      <c r="B51" s="6"/>
      <c r="C51" s="11"/>
      <c r="D51" s="8"/>
      <c r="E51" s="16"/>
      <c r="F51" s="16"/>
      <c r="G51" s="13"/>
      <c r="H51" s="13"/>
      <c r="I51" s="13"/>
      <c r="J51" s="7"/>
    </row>
    <row r="52" spans="1:13" ht="18.75" x14ac:dyDescent="0.3">
      <c r="A52" s="23"/>
      <c r="B52" s="23"/>
      <c r="C52" s="23"/>
      <c r="D52" s="23"/>
      <c r="E52" s="15"/>
      <c r="F52" s="15"/>
      <c r="G52" s="17"/>
      <c r="H52" s="17"/>
      <c r="I52" s="17"/>
      <c r="J52" s="9"/>
    </row>
    <row r="53" spans="1:13" ht="22.5" customHeight="1" x14ac:dyDescent="0.25">
      <c r="A53" s="5"/>
      <c r="B53" s="6"/>
      <c r="C53" s="11"/>
      <c r="D53" s="8"/>
      <c r="E53" s="12"/>
      <c r="F53" s="12"/>
      <c r="G53" s="12"/>
      <c r="H53" s="13"/>
      <c r="I53" s="13"/>
      <c r="J53" s="7"/>
    </row>
    <row r="54" spans="1:13" ht="18.75" x14ac:dyDescent="0.3">
      <c r="A54" s="12"/>
      <c r="B54" s="12"/>
      <c r="C54" s="12"/>
      <c r="D54" s="12"/>
      <c r="E54" s="12"/>
      <c r="F54" s="12"/>
      <c r="G54" s="12"/>
      <c r="H54" s="12"/>
      <c r="I54" s="15"/>
      <c r="J54" s="9"/>
    </row>
    <row r="55" spans="1:13" ht="18.75" x14ac:dyDescent="0.3">
      <c r="A55" s="2"/>
      <c r="B55" s="2"/>
      <c r="C55" s="2"/>
      <c r="D55" s="2"/>
      <c r="E55" s="2"/>
      <c r="F55" s="2"/>
      <c r="G55" s="2"/>
      <c r="H55" s="2"/>
      <c r="I55" s="15"/>
      <c r="J55" s="9"/>
    </row>
    <row r="56" spans="1:13" ht="2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18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mergeCells count="17">
    <mergeCell ref="B31:I31"/>
    <mergeCell ref="B8:D8"/>
    <mergeCell ref="B6:D6"/>
    <mergeCell ref="B2:N2"/>
    <mergeCell ref="B3:B5"/>
    <mergeCell ref="A43:D43"/>
    <mergeCell ref="C3:C5"/>
    <mergeCell ref="D3:D5"/>
    <mergeCell ref="E3:H3"/>
    <mergeCell ref="E4:F4"/>
    <mergeCell ref="G4:H4"/>
    <mergeCell ref="I3:I5"/>
    <mergeCell ref="J3:J5"/>
    <mergeCell ref="K3:K5"/>
    <mergeCell ref="M3:M5"/>
    <mergeCell ref="N3:N5"/>
    <mergeCell ref="L3:L5"/>
  </mergeCells>
  <pageMargins left="0.25" right="0.25" top="0.75" bottom="0.75" header="0.3" footer="0.3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2022-10-20T06:43:08Z</dcterms:modified>
</cp:coreProperties>
</file>