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Ольга\ЖК Тетрис\Сваи\"/>
    </mc:Choice>
  </mc:AlternateContent>
  <bookViews>
    <workbookView xWindow="0" yWindow="0" windowWidth="28800" windowHeight="11730"/>
  </bookViews>
  <sheets>
    <sheet name="Материалы свайного поля С-1 исп" sheetId="1" r:id="rId1"/>
  </sheets>
  <externalReferences>
    <externalReference r:id="rId2"/>
  </externalReferences>
  <definedNames>
    <definedName name="_xlnm.Print_Area" localSheetId="0">'Материалы свайного поля С-1 исп'!$B$2:$L$31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G11" i="1"/>
  <c r="J10" i="1"/>
  <c r="I10" i="1"/>
  <c r="I12" i="1" s="1"/>
  <c r="G10" i="1"/>
  <c r="H12" i="1"/>
  <c r="G12" i="1" l="1"/>
</calcChain>
</file>

<file path=xl/sharedStrings.xml><?xml version="1.0" encoding="utf-8"?>
<sst xmlns="http://schemas.openxmlformats.org/spreadsheetml/2006/main" count="24" uniqueCount="21">
  <si>
    <t>№ п/п</t>
  </si>
  <si>
    <t>НАИМЕНОВАНИЕ</t>
  </si>
  <si>
    <t>ГОСТ, серия</t>
  </si>
  <si>
    <t>Секция С-1.1</t>
  </si>
  <si>
    <t>Ед. изм.</t>
  </si>
  <si>
    <t>L, м</t>
  </si>
  <si>
    <t>Σ L, м</t>
  </si>
  <si>
    <t>Кол-во</t>
  </si>
  <si>
    <t xml:space="preserve">общее, </t>
  </si>
  <si>
    <t xml:space="preserve">в том числе испытуемые </t>
  </si>
  <si>
    <t>статическим давлением</t>
  </si>
  <si>
    <t>анкерные сваи</t>
  </si>
  <si>
    <t>кол-во</t>
  </si>
  <si>
    <t>Серия 1.011.1-10 вып.1</t>
  </si>
  <si>
    <t>шт</t>
  </si>
  <si>
    <t>Свая сборная ж/б С120.35-11у</t>
  </si>
  <si>
    <t>Свая сборная ж/б С120.40-11у</t>
  </si>
  <si>
    <t>ВСЕГО</t>
  </si>
  <si>
    <t>В проекте приняты забивные сваи (серия 1.011.1-10, вып.1) L=12м квадратного сечения 350х350мм. Расчетная максимальная вертикальная нагрузка, передаваемая на сваю - 127 т, несущая способность - 166 т</t>
  </si>
  <si>
    <t>Сваи принять из бетона класса по прочности B25 W8 F150</t>
  </si>
  <si>
    <t xml:space="preserve">Материалы свайного поля Т-2.1 КЖ-1.1 лист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</si>
</sst>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56;&#1072;&#1073;&#1086;&#1095;&#1072;&#1103;%20&#1042;&#1048;&#1057;&#1058;&#1040;%20&#1051;&#1102;&#1073;&#1086;&#1074;&#1100;\2-&#1072;&#1103;%20&#1086;&#1095;&#1077;&#1088;&#1077;&#1076;&#1100;%20&#1046;&#1050;%20&#1058;&#1077;&#1090;&#1088;&#1080;&#1089;%20&#1089;%202021%20&#1057;&#1050;%20&#1042;&#1048;&#1057;&#1058;&#1040;\&#1057;&#1074;&#1072;&#1081;&#1085;&#1086;&#1077;%20&#1087;&#1086;&#1083;&#1077;%20&#1058;&#1077;&#1090;&#1088;&#1080;&#1089;-2.1\&#1057;&#1074;&#1072;&#1080;%20&#1058;&#1077;&#1090;&#1088;&#1080;&#1089;%20&#1058;-2.1%20&#1086;&#1090;%202022.04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свайного поля С-1.1"/>
      <sheetName val="Материалы свайного поля С-1 исп"/>
      <sheetName val="Сваи по позициям С-1.1"/>
      <sheetName val="Материалы свайного поля С-1.2"/>
      <sheetName val="Сваи по позициям С-1.2"/>
    </sheetNames>
    <sheetDataSet>
      <sheetData sheetId="0"/>
      <sheetData sheetId="1"/>
      <sheetData sheetId="2">
        <row r="9">
          <cell r="Q9">
            <v>1</v>
          </cell>
        </row>
        <row r="23">
          <cell r="N23">
            <v>1</v>
          </cell>
        </row>
        <row r="28">
          <cell r="Q28">
            <v>1</v>
          </cell>
        </row>
        <row r="42">
          <cell r="N42">
            <v>1</v>
          </cell>
        </row>
        <row r="45">
          <cell r="Q45">
            <v>1</v>
          </cell>
        </row>
        <row r="46">
          <cell r="Q46">
            <v>1</v>
          </cell>
        </row>
        <row r="47">
          <cell r="P47">
            <v>1</v>
          </cell>
        </row>
        <row r="48">
          <cell r="Q48">
            <v>1</v>
          </cell>
        </row>
        <row r="49">
          <cell r="Q49">
            <v>1</v>
          </cell>
        </row>
        <row r="59">
          <cell r="N59">
            <v>1</v>
          </cell>
        </row>
        <row r="60">
          <cell r="N60">
            <v>1</v>
          </cell>
        </row>
        <row r="61">
          <cell r="M61">
            <v>1</v>
          </cell>
        </row>
        <row r="62">
          <cell r="N62">
            <v>1</v>
          </cell>
        </row>
        <row r="63">
          <cell r="N63">
            <v>1</v>
          </cell>
        </row>
        <row r="66">
          <cell r="Q66">
            <v>1</v>
          </cell>
        </row>
        <row r="80">
          <cell r="N80">
            <v>1</v>
          </cell>
        </row>
        <row r="85">
          <cell r="Q85">
            <v>1</v>
          </cell>
        </row>
        <row r="99">
          <cell r="N99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5.28515625" style="24" customWidth="1"/>
    <col min="3" max="3" width="29.5703125" style="25" customWidth="1"/>
    <col min="4" max="4" width="23.140625" style="24" customWidth="1"/>
    <col min="5" max="5" width="11.85546875" style="24" customWidth="1"/>
    <col min="6" max="6" width="13" style="24" customWidth="1"/>
    <col min="7" max="7" width="14.85546875" style="24" customWidth="1"/>
    <col min="8" max="8" width="8.140625" style="26" customWidth="1"/>
    <col min="9" max="9" width="22.140625" style="24" customWidth="1"/>
    <col min="10" max="10" width="14.85546875" style="26" customWidth="1"/>
    <col min="11" max="11" width="12.28515625" style="26" customWidth="1"/>
    <col min="12" max="12" width="19" style="24" customWidth="1"/>
    <col min="13" max="16384" width="9.140625" style="1"/>
  </cols>
  <sheetData>
    <row r="2" spans="1:12" ht="15.75" customHeight="1" x14ac:dyDescent="0.25">
      <c r="B2" s="32" t="s">
        <v>20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B3" s="2"/>
      <c r="C3" s="3"/>
      <c r="D3" s="2"/>
      <c r="E3" s="2"/>
      <c r="F3" s="2"/>
      <c r="G3" s="2"/>
      <c r="H3" s="4"/>
      <c r="I3" s="2"/>
      <c r="J3" s="5"/>
      <c r="K3" s="2"/>
      <c r="L3" s="2"/>
    </row>
    <row r="4" spans="1:12" ht="15.75" customHeight="1" thickBot="1" x14ac:dyDescent="0.3">
      <c r="B4" s="4"/>
      <c r="C4" s="3"/>
      <c r="D4" s="2"/>
      <c r="E4" s="2"/>
      <c r="F4" s="2"/>
      <c r="G4" s="2"/>
      <c r="H4" s="4"/>
      <c r="I4" s="2"/>
      <c r="J4" s="4"/>
      <c r="K4" s="4"/>
      <c r="L4" s="2"/>
    </row>
    <row r="5" spans="1:12" s="6" customFormat="1" ht="15" customHeight="1" x14ac:dyDescent="0.25">
      <c r="B5" s="33" t="s">
        <v>0</v>
      </c>
      <c r="C5" s="36" t="s">
        <v>1</v>
      </c>
      <c r="D5" s="39" t="s">
        <v>2</v>
      </c>
      <c r="E5" s="42" t="s">
        <v>3</v>
      </c>
      <c r="F5" s="42"/>
      <c r="G5" s="42"/>
      <c r="H5" s="42"/>
      <c r="I5" s="42"/>
      <c r="J5" s="42"/>
    </row>
    <row r="6" spans="1:12" s="6" customFormat="1" ht="15" customHeight="1" x14ac:dyDescent="0.25">
      <c r="B6" s="34"/>
      <c r="C6" s="37"/>
      <c r="D6" s="40"/>
      <c r="E6" s="43" t="s">
        <v>4</v>
      </c>
      <c r="F6" s="33" t="s">
        <v>5</v>
      </c>
      <c r="G6" s="33" t="s">
        <v>6</v>
      </c>
      <c r="H6" s="30" t="s">
        <v>7</v>
      </c>
      <c r="I6" s="30"/>
      <c r="J6" s="31"/>
    </row>
    <row r="7" spans="1:12" s="6" customFormat="1" ht="15" customHeight="1" x14ac:dyDescent="0.25">
      <c r="B7" s="34"/>
      <c r="C7" s="37"/>
      <c r="D7" s="40"/>
      <c r="E7" s="44"/>
      <c r="F7" s="34"/>
      <c r="G7" s="34"/>
      <c r="H7" s="46" t="s">
        <v>8</v>
      </c>
      <c r="I7" s="30" t="s">
        <v>9</v>
      </c>
      <c r="J7" s="31"/>
    </row>
    <row r="8" spans="1:12" s="6" customFormat="1" ht="30" customHeight="1" x14ac:dyDescent="0.25">
      <c r="B8" s="34"/>
      <c r="C8" s="37"/>
      <c r="D8" s="40"/>
      <c r="E8" s="44"/>
      <c r="F8" s="34"/>
      <c r="G8" s="34"/>
      <c r="H8" s="47"/>
      <c r="I8" s="7" t="s">
        <v>10</v>
      </c>
      <c r="J8" s="7" t="s">
        <v>11</v>
      </c>
    </row>
    <row r="9" spans="1:12" s="6" customFormat="1" x14ac:dyDescent="0.25">
      <c r="B9" s="35"/>
      <c r="C9" s="38"/>
      <c r="D9" s="41"/>
      <c r="E9" s="45"/>
      <c r="F9" s="35"/>
      <c r="G9" s="35"/>
      <c r="H9" s="48"/>
      <c r="I9" s="8" t="s">
        <v>12</v>
      </c>
      <c r="J9" s="8" t="s">
        <v>12</v>
      </c>
    </row>
    <row r="10" spans="1:12" s="27" customFormat="1" x14ac:dyDescent="0.25">
      <c r="B10" s="29">
        <v>1</v>
      </c>
      <c r="C10" s="9" t="s">
        <v>15</v>
      </c>
      <c r="D10" s="49" t="s">
        <v>13</v>
      </c>
      <c r="E10" s="50" t="s">
        <v>14</v>
      </c>
      <c r="F10" s="50">
        <v>12</v>
      </c>
      <c r="G10" s="51">
        <f>H10*F10</f>
        <v>5880</v>
      </c>
      <c r="H10" s="52">
        <v>490</v>
      </c>
      <c r="I10" s="10">
        <f>SUM('[1]Сваи по позициям С-1.1'!M7:M557)</f>
        <v>1</v>
      </c>
      <c r="J10" s="29">
        <f>SUM('[1]Сваи по позициям С-1.1'!N7:N557)</f>
        <v>8</v>
      </c>
    </row>
    <row r="11" spans="1:12" s="27" customFormat="1" ht="15.75" thickBot="1" x14ac:dyDescent="0.3">
      <c r="B11" s="10">
        <v>2</v>
      </c>
      <c r="C11" s="11" t="s">
        <v>16</v>
      </c>
      <c r="D11" s="53" t="s">
        <v>13</v>
      </c>
      <c r="E11" s="50" t="s">
        <v>14</v>
      </c>
      <c r="F11" s="50">
        <v>12</v>
      </c>
      <c r="G11" s="51">
        <f>H11*F11</f>
        <v>192</v>
      </c>
      <c r="H11" s="54">
        <v>16</v>
      </c>
      <c r="I11" s="10">
        <f>SUM('[1]Сваи по позициям С-1.1'!P7:P557)</f>
        <v>1</v>
      </c>
      <c r="J11" s="10">
        <f>SUM('[1]Сваи по позициям С-1.1'!Q7:HQ557)</f>
        <v>8</v>
      </c>
    </row>
    <row r="12" spans="1:12" s="19" customFormat="1" ht="16.5" thickBot="1" x14ac:dyDescent="0.3">
      <c r="B12" s="12"/>
      <c r="C12" s="13" t="s">
        <v>17</v>
      </c>
      <c r="D12" s="14"/>
      <c r="E12" s="15"/>
      <c r="F12" s="15"/>
      <c r="G12" s="16">
        <f>SUM(G10:G11)</f>
        <v>6072</v>
      </c>
      <c r="H12" s="17">
        <f>SUM(H10:H11)</f>
        <v>506</v>
      </c>
      <c r="I12" s="18">
        <f>SUM(I10:I11)</f>
        <v>2</v>
      </c>
      <c r="J12" s="18">
        <f>SUM(J10:J11)</f>
        <v>16</v>
      </c>
    </row>
    <row r="13" spans="1:12" s="23" customFormat="1" ht="15.75" x14ac:dyDescent="0.25">
      <c r="B13" s="20"/>
      <c r="C13" s="21"/>
      <c r="D13" s="20"/>
      <c r="E13" s="20"/>
      <c r="F13" s="20"/>
      <c r="G13" s="20"/>
      <c r="H13" s="20"/>
      <c r="I13" s="20"/>
      <c r="J13" s="22"/>
      <c r="K13" s="22"/>
      <c r="L13" s="20"/>
    </row>
    <row r="14" spans="1:12" x14ac:dyDescent="0.25">
      <c r="A14" s="24"/>
      <c r="C14" s="27"/>
      <c r="D14" s="1"/>
      <c r="E14" s="1"/>
      <c r="F14" s="1"/>
      <c r="G14" s="1"/>
      <c r="H14" s="28"/>
      <c r="I14" s="1"/>
      <c r="J14" s="28"/>
      <c r="K14" s="28"/>
      <c r="L14" s="1"/>
    </row>
    <row r="15" spans="1:12" x14ac:dyDescent="0.25">
      <c r="A15" s="24"/>
      <c r="C15" s="27" t="s">
        <v>18</v>
      </c>
      <c r="D15" s="1"/>
      <c r="E15" s="1"/>
      <c r="F15" s="1"/>
      <c r="G15" s="1"/>
      <c r="H15" s="28"/>
      <c r="I15" s="1"/>
      <c r="J15" s="28"/>
      <c r="K15" s="28"/>
      <c r="L15" s="1"/>
    </row>
    <row r="16" spans="1:12" x14ac:dyDescent="0.25">
      <c r="A16" s="24"/>
      <c r="C16" s="27" t="s">
        <v>19</v>
      </c>
      <c r="D16" s="1"/>
      <c r="E16" s="1"/>
      <c r="F16" s="1"/>
      <c r="G16" s="1"/>
      <c r="H16" s="28"/>
      <c r="I16" s="1"/>
      <c r="J16" s="28"/>
      <c r="K16" s="28"/>
      <c r="L16" s="1"/>
    </row>
    <row r="17" spans="1:12" s="24" customFormat="1" x14ac:dyDescent="0.25">
      <c r="C17" s="25"/>
      <c r="H17" s="26"/>
      <c r="J17" s="26"/>
      <c r="K17" s="26"/>
    </row>
    <row r="18" spans="1:12" s="24" customFormat="1" x14ac:dyDescent="0.25">
      <c r="C18" s="25"/>
      <c r="H18" s="26"/>
      <c r="J18" s="26"/>
      <c r="K18" s="26"/>
    </row>
    <row r="19" spans="1:12" s="24" customFormat="1" x14ac:dyDescent="0.25">
      <c r="C19" s="25"/>
      <c r="H19" s="26"/>
      <c r="J19" s="26"/>
      <c r="K19" s="26"/>
    </row>
    <row r="20" spans="1:12" s="24" customFormat="1" x14ac:dyDescent="0.25">
      <c r="C20" s="25"/>
      <c r="H20" s="26"/>
      <c r="J20" s="26"/>
      <c r="K20" s="26"/>
    </row>
    <row r="21" spans="1:12" s="24" customFormat="1" x14ac:dyDescent="0.25">
      <c r="C21" s="25"/>
      <c r="H21" s="26"/>
      <c r="J21" s="26"/>
      <c r="K21" s="26"/>
    </row>
    <row r="22" spans="1:12" s="24" customFormat="1" x14ac:dyDescent="0.25">
      <c r="C22" s="25"/>
      <c r="H22" s="26"/>
      <c r="J22" s="26"/>
      <c r="K22" s="26"/>
    </row>
    <row r="23" spans="1:12" s="24" customFormat="1" x14ac:dyDescent="0.25">
      <c r="C23" s="25"/>
      <c r="H23" s="26"/>
      <c r="J23" s="26"/>
      <c r="K23" s="26"/>
    </row>
    <row r="24" spans="1:12" s="24" customFormat="1" x14ac:dyDescent="0.25">
      <c r="C24" s="25"/>
      <c r="H24" s="26"/>
      <c r="J24" s="26"/>
      <c r="K24" s="26"/>
    </row>
    <row r="25" spans="1:12" s="24" customFormat="1" x14ac:dyDescent="0.25">
      <c r="C25" s="25"/>
      <c r="H25" s="26"/>
      <c r="J25" s="26"/>
      <c r="K25" s="26"/>
    </row>
    <row r="26" spans="1:12" s="24" customFormat="1" x14ac:dyDescent="0.25">
      <c r="C26" s="25"/>
      <c r="H26" s="26"/>
      <c r="J26" s="26"/>
      <c r="K26" s="26"/>
    </row>
    <row r="27" spans="1:12" s="24" customFormat="1" x14ac:dyDescent="0.25">
      <c r="C27" s="25"/>
      <c r="H27" s="26"/>
      <c r="J27" s="26"/>
      <c r="K27" s="26"/>
    </row>
    <row r="28" spans="1:12" s="24" customFormat="1" x14ac:dyDescent="0.25">
      <c r="C28" s="25"/>
      <c r="H28" s="26"/>
      <c r="J28" s="26"/>
      <c r="K28" s="26"/>
    </row>
    <row r="29" spans="1:12" s="24" customFormat="1" x14ac:dyDescent="0.25">
      <c r="C29" s="25"/>
      <c r="H29" s="26"/>
      <c r="J29" s="26"/>
      <c r="K29" s="26"/>
    </row>
    <row r="30" spans="1:12" x14ac:dyDescent="0.25">
      <c r="A30" s="24"/>
      <c r="C30" s="27"/>
      <c r="D30" s="1"/>
      <c r="E30" s="1"/>
      <c r="F30" s="1"/>
      <c r="G30" s="1"/>
      <c r="H30" s="28"/>
      <c r="I30" s="1"/>
      <c r="J30" s="28"/>
      <c r="K30" s="28"/>
      <c r="L30" s="1"/>
    </row>
  </sheetData>
  <mergeCells count="11">
    <mergeCell ref="I7:J7"/>
    <mergeCell ref="B2:L2"/>
    <mergeCell ref="B5:B9"/>
    <mergeCell ref="C5:C9"/>
    <mergeCell ref="D5:D9"/>
    <mergeCell ref="E5:J5"/>
    <mergeCell ref="E6:E9"/>
    <mergeCell ref="F6:F9"/>
    <mergeCell ref="G6:G9"/>
    <mergeCell ref="H6:J6"/>
    <mergeCell ref="H7:H9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Материалы свайного поля С-1 исп</vt:lpstr>
      <vt:lpstr>'Материалы свайного поля С-1 исп'!Область_печати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ПТО-1</dc:creator>
  <cp:lastModifiedBy>ПТО-5</cp:lastModifiedBy>
  <cp:lastPrinted>2022-04-22T10:55:51Z</cp:lastPrinted>
  <dcterms:created xsi:type="dcterms:W3CDTF">2022-04-22T10:50:59Z</dcterms:created>
  <dcterms:modified xsi:type="dcterms:W3CDTF">2022-04-25T13:23:34Z</dcterms:modified>
</cp:coreProperties>
</file>